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9120" activeTab="3"/>
  </bookViews>
  <sheets>
    <sheet name="5" sheetId="8" r:id="rId1"/>
    <sheet name="6" sheetId="7" r:id="rId2"/>
    <sheet name="7" sheetId="6" r:id="rId3"/>
    <sheet name="8" sheetId="5" r:id="rId4"/>
    <sheet name="9" sheetId="4" r:id="rId5"/>
    <sheet name="10-11" sheetId="1" r:id="rId6"/>
  </sheets>
  <calcPr calcId="124519"/>
</workbook>
</file>

<file path=xl/calcChain.xml><?xml version="1.0" encoding="utf-8"?>
<calcChain xmlns="http://schemas.openxmlformats.org/spreadsheetml/2006/main">
  <c r="K7" i="5"/>
  <c r="R23" i="8"/>
  <c r="R22"/>
  <c r="R21"/>
  <c r="R20"/>
  <c r="R19"/>
  <c r="R18"/>
  <c r="R17"/>
  <c r="R16"/>
  <c r="R15"/>
  <c r="R14"/>
  <c r="R13"/>
  <c r="R12"/>
  <c r="R11"/>
  <c r="R10"/>
  <c r="R9"/>
  <c r="R8"/>
  <c r="R7"/>
  <c r="R6"/>
  <c r="R5"/>
  <c r="R3"/>
  <c r="R23" i="7"/>
  <c r="R22"/>
  <c r="R21"/>
  <c r="R20"/>
  <c r="R19"/>
  <c r="R18"/>
  <c r="R17"/>
  <c r="R16"/>
  <c r="R15"/>
  <c r="R14"/>
  <c r="R13"/>
  <c r="R12"/>
  <c r="R11"/>
  <c r="R9"/>
  <c r="R8"/>
  <c r="R7"/>
  <c r="R6"/>
  <c r="R5"/>
  <c r="R4"/>
  <c r="R3"/>
  <c r="K23" i="6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23" i="5"/>
  <c r="K22"/>
  <c r="K21"/>
  <c r="K20"/>
  <c r="K19"/>
  <c r="K18"/>
  <c r="K17"/>
  <c r="K16"/>
  <c r="K15"/>
  <c r="K14"/>
  <c r="K13"/>
  <c r="K12"/>
  <c r="K11"/>
  <c r="K10"/>
  <c r="K9"/>
  <c r="K8"/>
  <c r="K6"/>
  <c r="K5"/>
  <c r="K4"/>
  <c r="K3"/>
  <c r="K23" i="4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3" i="1"/>
  <c r="K2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</calcChain>
</file>

<file path=xl/sharedStrings.xml><?xml version="1.0" encoding="utf-8"?>
<sst xmlns="http://schemas.openxmlformats.org/spreadsheetml/2006/main" count="346" uniqueCount="189">
  <si>
    <t>ОУ</t>
  </si>
  <si>
    <t>место</t>
  </si>
  <si>
    <t>по 8 классам:</t>
  </si>
  <si>
    <t>№ п/п</t>
  </si>
  <si>
    <t>КОД</t>
  </si>
  <si>
    <t>Класс</t>
  </si>
  <si>
    <t>процент выполения %</t>
  </si>
  <si>
    <t xml:space="preserve"> Особое  мнение  жюри : </t>
  </si>
  <si>
    <t>по 9 классам:</t>
  </si>
  <si>
    <t>средний показатель:</t>
  </si>
  <si>
    <r>
      <t xml:space="preserve">Протокол                                                                                                                                                                                                                                                                                                      ШКОЛЬНОГО этапа всероссийской олимпиады </t>
    </r>
    <r>
      <rPr>
        <u/>
        <sz val="14"/>
        <color theme="1"/>
        <rFont val="Arial"/>
        <family val="2"/>
        <charset val="204"/>
      </rPr>
      <t>по истории</t>
    </r>
    <r>
      <rPr>
        <sz val="14"/>
        <color theme="1"/>
        <rFont val="Arial"/>
        <family val="2"/>
        <charset val="204"/>
      </rPr>
      <t xml:space="preserve"> в 2014-2015 учебном году        </t>
    </r>
  </si>
  <si>
    <t>Дата рождения</t>
  </si>
  <si>
    <t>победитель– код______ФИО_____, участник ТМКОУ «__»
Учитель:</t>
  </si>
  <si>
    <t>по 5 классам:</t>
  </si>
  <si>
    <t>призер– код______ФИО_____, участник ТМКОУ «__»
Учитель:</t>
  </si>
  <si>
    <t>по 6 классам:</t>
  </si>
  <si>
    <t>по 7 классам:</t>
  </si>
  <si>
    <t>по 10-11 классам:</t>
  </si>
  <si>
    <t>Фамилия</t>
  </si>
  <si>
    <t>Имя</t>
  </si>
  <si>
    <t>Отчество</t>
  </si>
  <si>
    <t xml:space="preserve">количество баллов </t>
  </si>
  <si>
    <t xml:space="preserve">Предметное жюри приняло решение:
</t>
  </si>
  <si>
    <t>и - 8 -25</t>
  </si>
  <si>
    <t>ТМКОУ «Дудинская средняя школа № 4»</t>
  </si>
  <si>
    <t>и - 8 -26</t>
  </si>
  <si>
    <t>и - 8 - 27</t>
  </si>
  <si>
    <t>и - 8 - 17</t>
  </si>
  <si>
    <t>и - 7 - 39</t>
  </si>
  <si>
    <t>и - 7 - 7</t>
  </si>
  <si>
    <t>и - 7 - 32</t>
  </si>
  <si>
    <t>и - 7 - 34</t>
  </si>
  <si>
    <t>и - 7 - 29</t>
  </si>
  <si>
    <t>и - 7 - 37</t>
  </si>
  <si>
    <t>и - 7 - 33</t>
  </si>
  <si>
    <t>и - 7 - 30</t>
  </si>
  <si>
    <t>и - 7 - 31</t>
  </si>
  <si>
    <t>и - 7 - 36</t>
  </si>
  <si>
    <t>и - 7 - 40</t>
  </si>
  <si>
    <t>и - 7 - 38</t>
  </si>
  <si>
    <t>и - 7 - 35</t>
  </si>
  <si>
    <t xml:space="preserve">и - 5 - 5 </t>
  </si>
  <si>
    <t>и - 5 - 6</t>
  </si>
  <si>
    <t>и - 5 - 1</t>
  </si>
  <si>
    <t>и - 5 - 3</t>
  </si>
  <si>
    <t>и - 5 - 2</t>
  </si>
  <si>
    <t>и - 5 - 4</t>
  </si>
  <si>
    <t>и - 6 - 24</t>
  </si>
  <si>
    <t>и - 6 - 23</t>
  </si>
  <si>
    <t>и - 6 - 21</t>
  </si>
  <si>
    <t>и - 6 - 22</t>
  </si>
  <si>
    <t>и - 6 -28</t>
  </si>
  <si>
    <t>и - 6 - 20</t>
  </si>
  <si>
    <t>и - 9 - 13</t>
  </si>
  <si>
    <t xml:space="preserve">и - 10 - 9 </t>
  </si>
  <si>
    <t xml:space="preserve">и - 11 - 15 </t>
  </si>
  <si>
    <t>и - 11 - 8</t>
  </si>
  <si>
    <t>и - 10 - 11</t>
  </si>
  <si>
    <t>и - 10 - 19</t>
  </si>
  <si>
    <t>и - 10 - 10</t>
  </si>
  <si>
    <t>и - 11 - 16</t>
  </si>
  <si>
    <t>и - 11 - 14</t>
  </si>
  <si>
    <t>и - 10 - 12</t>
  </si>
  <si>
    <t>Члены жюри:                                                                                             Лавренко Н.А.</t>
  </si>
  <si>
    <t xml:space="preserve">                                                                                                                       </t>
  </si>
  <si>
    <t>Представитель оргкомитета:                                                                 Воронина Л.В.</t>
  </si>
  <si>
    <t xml:space="preserve">                                                                                                                      </t>
  </si>
  <si>
    <t>Представитель оргкомитета:                                                                Воронина Л.В.</t>
  </si>
  <si>
    <t>победитель и - 9 - 13 Дюкарев Данил Григорьевич, участник ТМКОУ «Дудинская средняя школа № 4»
Учитель:</t>
  </si>
  <si>
    <t>Дюкарев</t>
  </si>
  <si>
    <t>Данил</t>
  </si>
  <si>
    <t>Григорьевич</t>
  </si>
  <si>
    <t>Члены жюри:                                                                                            Лавренко Н.А.</t>
  </si>
  <si>
    <t xml:space="preserve">                                                                                                                     </t>
  </si>
  <si>
    <t>Представитель оргкомитета:                                                                 Воронина Л.Г.</t>
  </si>
  <si>
    <t>Иванова</t>
  </si>
  <si>
    <t xml:space="preserve">Ирина </t>
  </si>
  <si>
    <t>Евгеньевна</t>
  </si>
  <si>
    <t>Беломестнова</t>
  </si>
  <si>
    <t xml:space="preserve">Любовь </t>
  </si>
  <si>
    <t>Владимировна</t>
  </si>
  <si>
    <t>Бирюкова</t>
  </si>
  <si>
    <t>Есения</t>
  </si>
  <si>
    <t>Юрьевна</t>
  </si>
  <si>
    <t>Евай</t>
  </si>
  <si>
    <t>Елизавета</t>
  </si>
  <si>
    <t>Мирон</t>
  </si>
  <si>
    <t>Кристина</t>
  </si>
  <si>
    <t>Вячеславовна</t>
  </si>
  <si>
    <t>Бордунова</t>
  </si>
  <si>
    <t>Мария</t>
  </si>
  <si>
    <t xml:space="preserve">                                                                                                                   </t>
  </si>
  <si>
    <t xml:space="preserve">Стеклов </t>
  </si>
  <si>
    <t>Дмитрий</t>
  </si>
  <si>
    <t>Александрович</t>
  </si>
  <si>
    <t xml:space="preserve">Савичева </t>
  </si>
  <si>
    <t>Валерьевна</t>
  </si>
  <si>
    <t>Колесникова</t>
  </si>
  <si>
    <t>Евгения</t>
  </si>
  <si>
    <t>Дмитриевна</t>
  </si>
  <si>
    <t>Лазарев</t>
  </si>
  <si>
    <t>Павел</t>
  </si>
  <si>
    <t>Валерьевич</t>
  </si>
  <si>
    <t>Слесарев</t>
  </si>
  <si>
    <t>Артур</t>
  </si>
  <si>
    <t>Алексеевич</t>
  </si>
  <si>
    <t>Лисовин</t>
  </si>
  <si>
    <t>Максим</t>
  </si>
  <si>
    <t>Сергеевич</t>
  </si>
  <si>
    <t>Наматказиева</t>
  </si>
  <si>
    <t>Айганыш</t>
  </si>
  <si>
    <t>Уланбековна</t>
  </si>
  <si>
    <t>Албу</t>
  </si>
  <si>
    <t>Вадим</t>
  </si>
  <si>
    <t>Андреевич</t>
  </si>
  <si>
    <t>Сумер</t>
  </si>
  <si>
    <t>Екатерина</t>
  </si>
  <si>
    <t>Вадимовна</t>
  </si>
  <si>
    <t>Фомин</t>
  </si>
  <si>
    <t>Сергей</t>
  </si>
  <si>
    <t>Яптунэ</t>
  </si>
  <si>
    <t>Руслан</t>
  </si>
  <si>
    <t>Дмитриевич</t>
  </si>
  <si>
    <t>Байкалова</t>
  </si>
  <si>
    <t>Юлия</t>
  </si>
  <si>
    <t>Егоровна</t>
  </si>
  <si>
    <t>Ляховецкая</t>
  </si>
  <si>
    <t>Наталья</t>
  </si>
  <si>
    <t>Сергеевна</t>
  </si>
  <si>
    <t>Шукшина</t>
  </si>
  <si>
    <t>Серафима</t>
  </si>
  <si>
    <t>Андреевна</t>
  </si>
  <si>
    <t>Орлова</t>
  </si>
  <si>
    <t>Анастасия</t>
  </si>
  <si>
    <t>Кирилловна</t>
  </si>
  <si>
    <t>Крамаровская</t>
  </si>
  <si>
    <t>Валерия</t>
  </si>
  <si>
    <t>победитель  и - 6 - 24 Крамаровская Валерия Сергеевна , участник ТМКОУ «Дудинская средняя школа № 4»
Учитель:</t>
  </si>
  <si>
    <t>Татевосова</t>
  </si>
  <si>
    <t>Дарьяна</t>
  </si>
  <si>
    <t>Руслановна</t>
  </si>
  <si>
    <t>Ремешевский</t>
  </si>
  <si>
    <t>Егор</t>
  </si>
  <si>
    <t>Максимович</t>
  </si>
  <si>
    <t>Синицын</t>
  </si>
  <si>
    <t>Александр</t>
  </si>
  <si>
    <t>победитель и - 8 - 25 Татевосова Дарьяна Руслановна  участник ТМКОУ «Дудинская средняя школа № 4»
Учитель:</t>
  </si>
  <si>
    <t>Новокшенова</t>
  </si>
  <si>
    <t>Полина</t>
  </si>
  <si>
    <t>Николаевна</t>
  </si>
  <si>
    <t>Ольхов</t>
  </si>
  <si>
    <t>Алексей</t>
  </si>
  <si>
    <t>Константинович</t>
  </si>
  <si>
    <t>Новожилов</t>
  </si>
  <si>
    <t>Никита</t>
  </si>
  <si>
    <t>Николаевич</t>
  </si>
  <si>
    <t>Нигаматова</t>
  </si>
  <si>
    <t>Айлина</t>
  </si>
  <si>
    <t>Дамировна</t>
  </si>
  <si>
    <t>Дымова</t>
  </si>
  <si>
    <t>Любовь</t>
  </si>
  <si>
    <t>Ганченко</t>
  </si>
  <si>
    <t>Елена</t>
  </si>
  <si>
    <t>Игоревна</t>
  </si>
  <si>
    <t>Извекова</t>
  </si>
  <si>
    <t>Ольга</t>
  </si>
  <si>
    <t>Багатыров</t>
  </si>
  <si>
    <t>Ислам</t>
  </si>
  <si>
    <t>Шалиевич</t>
  </si>
  <si>
    <t>Лейман</t>
  </si>
  <si>
    <t>Щеголе</t>
  </si>
  <si>
    <t>Даниил</t>
  </si>
  <si>
    <t>Селезнева</t>
  </si>
  <si>
    <t>Марьяна</t>
  </si>
  <si>
    <t>Анатольевна</t>
  </si>
  <si>
    <t>Сычев</t>
  </si>
  <si>
    <t>Кузнецова</t>
  </si>
  <si>
    <t>Дарья</t>
  </si>
  <si>
    <t xml:space="preserve"> Особое  мнение  жюри :  направить на муниципальный этап также Орлову А.К.</t>
  </si>
  <si>
    <t>Члены жюри:                                                                                            Тапкин А.В.</t>
  </si>
  <si>
    <t>Председатель предметного жюри:                                                    Оханова М.Ю.</t>
  </si>
  <si>
    <t>Председатель предметного жюри:                                                   Оханова М.Ю.</t>
  </si>
  <si>
    <t xml:space="preserve">                                                                                                                     Лавренко Н.А.</t>
  </si>
  <si>
    <t xml:space="preserve">                                                                                                                       Тапкин А.В.</t>
  </si>
  <si>
    <t xml:space="preserve">Председатель предметного жюри:                                                     Оханова М.Ю.    </t>
  </si>
  <si>
    <t>Председатель предметного жюри:                                                     Оханова М.Ю.</t>
  </si>
  <si>
    <t xml:space="preserve">                                                                                                                     Тапкин А.В.</t>
  </si>
  <si>
    <t xml:space="preserve"> Особое  мнение  жюри : направить на муниципальный этап Сычева С.А. и Стеклова Д.А.</t>
  </si>
  <si>
    <t xml:space="preserve"> Особое  мнение  жюри : направить на муниципальный этап также Ремешевского Е.М.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</si>
</sst>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u/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Font="1" applyBorder="1"/>
    <xf numFmtId="164" fontId="0" fillId="0" borderId="1" xfId="0" applyNumberFormat="1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9" fontId="3" fillId="2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9" fontId="3" fillId="2" borderId="5" xfId="0" applyNumberFormat="1" applyFont="1" applyFill="1" applyBorder="1" applyAlignment="1">
      <alignment vertical="top" wrapText="1"/>
    </xf>
    <xf numFmtId="14" fontId="3" fillId="2" borderId="1" xfId="0" applyNumberFormat="1" applyFont="1" applyFill="1" applyBorder="1" applyAlignment="1">
      <alignment vertical="top" wrapText="1"/>
    </xf>
    <xf numFmtId="14" fontId="10" fillId="0" borderId="0" xfId="0" applyNumberFormat="1" applyFont="1"/>
    <xf numFmtId="14" fontId="11" fillId="0" borderId="0" xfId="0" applyNumberFormat="1" applyFont="1"/>
    <xf numFmtId="14" fontId="3" fillId="0" borderId="0" xfId="0" applyNumberFormat="1" applyFont="1"/>
    <xf numFmtId="14" fontId="5" fillId="0" borderId="0" xfId="0" applyNumberFormat="1" applyFont="1"/>
    <xf numFmtId="14" fontId="3" fillId="2" borderId="5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26FA9A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8"/>
  <sheetViews>
    <sheetView topLeftCell="A7" zoomScale="80" zoomScaleNormal="80" workbookViewId="0">
      <selection activeCell="A32" sqref="A32:S32"/>
    </sheetView>
  </sheetViews>
  <sheetFormatPr defaultRowHeight="15"/>
  <cols>
    <col min="1" max="1" width="5.5703125" customWidth="1"/>
    <col min="2" max="2" width="12.85546875" customWidth="1"/>
    <col min="3" max="3" width="10.140625" bestFit="1" customWidth="1"/>
    <col min="4" max="4" width="9.140625" customWidth="1"/>
    <col min="5" max="5" width="12.85546875" customWidth="1"/>
    <col min="6" max="6" width="28.5703125" customWidth="1"/>
    <col min="7" max="7" width="16.5703125" bestFit="1" customWidth="1"/>
    <col min="8" max="8" width="8" customWidth="1"/>
    <col min="9" max="9" width="4" customWidth="1"/>
    <col min="10" max="10" width="5" customWidth="1"/>
    <col min="11" max="11" width="3.7109375" customWidth="1"/>
    <col min="12" max="12" width="3.42578125" customWidth="1"/>
    <col min="13" max="13" width="5" customWidth="1"/>
    <col min="14" max="14" width="4.28515625" customWidth="1"/>
    <col min="15" max="15" width="4" customWidth="1"/>
    <col min="16" max="16" width="4.7109375" customWidth="1"/>
    <col min="17" max="17" width="4.85546875" customWidth="1"/>
    <col min="19" max="19" width="10.28515625" customWidth="1"/>
    <col min="20" max="20" width="11.140625" customWidth="1"/>
  </cols>
  <sheetData>
    <row r="1" spans="1:20" ht="39" customHeight="1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0" ht="63.75" customHeight="1">
      <c r="A2" s="4" t="s">
        <v>3</v>
      </c>
      <c r="B2" s="4" t="s">
        <v>4</v>
      </c>
      <c r="C2" s="4" t="s">
        <v>18</v>
      </c>
      <c r="D2" s="4" t="s">
        <v>19</v>
      </c>
      <c r="E2" s="4" t="s">
        <v>20</v>
      </c>
      <c r="F2" s="4" t="s">
        <v>0</v>
      </c>
      <c r="G2" s="4" t="s">
        <v>11</v>
      </c>
      <c r="H2" s="4" t="s">
        <v>5</v>
      </c>
      <c r="I2" s="5">
        <v>1</v>
      </c>
      <c r="J2" s="5">
        <v>2</v>
      </c>
      <c r="K2" s="5">
        <v>3</v>
      </c>
      <c r="L2" s="5">
        <v>4</v>
      </c>
      <c r="M2" s="5">
        <v>5</v>
      </c>
      <c r="N2" s="5">
        <v>6</v>
      </c>
      <c r="O2" s="5">
        <v>7</v>
      </c>
      <c r="P2" s="5">
        <v>8</v>
      </c>
      <c r="Q2" s="5">
        <v>9</v>
      </c>
      <c r="R2" s="3" t="s">
        <v>21</v>
      </c>
      <c r="S2" s="3" t="s">
        <v>6</v>
      </c>
      <c r="T2" s="3" t="s">
        <v>1</v>
      </c>
    </row>
    <row r="3" spans="1:20" ht="28.5">
      <c r="A3" s="8">
        <v>1</v>
      </c>
      <c r="B3" s="6" t="s">
        <v>41</v>
      </c>
      <c r="C3" s="6" t="s">
        <v>86</v>
      </c>
      <c r="D3" s="6" t="s">
        <v>87</v>
      </c>
      <c r="E3" s="6" t="s">
        <v>88</v>
      </c>
      <c r="F3" s="18" t="s">
        <v>24</v>
      </c>
      <c r="G3" s="23">
        <v>37833</v>
      </c>
      <c r="H3" s="6">
        <v>5</v>
      </c>
      <c r="I3" s="6">
        <v>0</v>
      </c>
      <c r="J3" s="6">
        <v>1</v>
      </c>
      <c r="K3" s="6">
        <v>1</v>
      </c>
      <c r="L3" s="6">
        <v>1</v>
      </c>
      <c r="M3" s="6">
        <v>1</v>
      </c>
      <c r="N3" s="6">
        <v>0</v>
      </c>
      <c r="O3" s="6">
        <v>0</v>
      </c>
      <c r="P3" s="6">
        <v>3</v>
      </c>
      <c r="Q3" s="6">
        <v>10</v>
      </c>
      <c r="R3" s="15">
        <f>SUM(I3:Q3)</f>
        <v>17</v>
      </c>
      <c r="S3" s="19">
        <v>0.38</v>
      </c>
      <c r="T3" s="6"/>
    </row>
    <row r="4" spans="1:20" ht="28.5">
      <c r="A4" s="8">
        <v>2</v>
      </c>
      <c r="B4" s="6" t="s">
        <v>42</v>
      </c>
      <c r="C4" s="6" t="s">
        <v>89</v>
      </c>
      <c r="D4" s="6" t="s">
        <v>90</v>
      </c>
      <c r="E4" s="6" t="s">
        <v>80</v>
      </c>
      <c r="F4" s="18" t="s">
        <v>24</v>
      </c>
      <c r="G4" s="23">
        <v>37910</v>
      </c>
      <c r="H4" s="6">
        <v>5</v>
      </c>
      <c r="I4" s="6">
        <v>0</v>
      </c>
      <c r="J4" s="6">
        <v>1</v>
      </c>
      <c r="K4" s="6">
        <v>0</v>
      </c>
      <c r="L4" s="6">
        <v>1</v>
      </c>
      <c r="M4" s="6">
        <v>0</v>
      </c>
      <c r="N4" s="6">
        <v>4</v>
      </c>
      <c r="O4" s="6">
        <v>0</v>
      </c>
      <c r="P4" s="6">
        <v>1</v>
      </c>
      <c r="Q4" s="6">
        <v>0</v>
      </c>
      <c r="R4" s="15">
        <v>7</v>
      </c>
      <c r="S4" s="19">
        <v>0.16</v>
      </c>
      <c r="T4" s="6"/>
    </row>
    <row r="5" spans="1:20" ht="25.5">
      <c r="A5" s="8">
        <v>3</v>
      </c>
      <c r="B5" s="6" t="s">
        <v>43</v>
      </c>
      <c r="C5" s="6" t="s">
        <v>75</v>
      </c>
      <c r="D5" s="6" t="s">
        <v>76</v>
      </c>
      <c r="E5" s="6" t="s">
        <v>77</v>
      </c>
      <c r="F5" s="18" t="s">
        <v>24</v>
      </c>
      <c r="G5" s="23">
        <v>37971</v>
      </c>
      <c r="H5" s="6">
        <v>5</v>
      </c>
      <c r="I5" s="6">
        <v>1</v>
      </c>
      <c r="J5" s="6">
        <v>1</v>
      </c>
      <c r="K5" s="6">
        <v>1</v>
      </c>
      <c r="L5" s="6">
        <v>1</v>
      </c>
      <c r="M5" s="6">
        <v>1</v>
      </c>
      <c r="N5" s="6">
        <v>0</v>
      </c>
      <c r="O5" s="6">
        <v>0</v>
      </c>
      <c r="P5" s="6">
        <v>2</v>
      </c>
      <c r="Q5" s="6">
        <v>0</v>
      </c>
      <c r="R5" s="15">
        <f t="shared" ref="R5:R23" si="0">SUM(I5:Q5)</f>
        <v>7</v>
      </c>
      <c r="S5" s="19">
        <v>0.16</v>
      </c>
      <c r="T5" s="6"/>
    </row>
    <row r="6" spans="1:20" ht="28.5">
      <c r="A6" s="8">
        <v>4</v>
      </c>
      <c r="B6" s="6" t="s">
        <v>44</v>
      </c>
      <c r="C6" s="6" t="s">
        <v>81</v>
      </c>
      <c r="D6" s="6" t="s">
        <v>82</v>
      </c>
      <c r="E6" s="6" t="s">
        <v>83</v>
      </c>
      <c r="F6" s="18" t="s">
        <v>24</v>
      </c>
      <c r="G6" s="23">
        <v>37877</v>
      </c>
      <c r="H6" s="6">
        <v>5</v>
      </c>
      <c r="I6" s="6">
        <v>0</v>
      </c>
      <c r="J6" s="6">
        <v>1</v>
      </c>
      <c r="K6" s="6">
        <v>0</v>
      </c>
      <c r="L6" s="6">
        <v>1</v>
      </c>
      <c r="M6" s="6">
        <v>1</v>
      </c>
      <c r="N6" s="6">
        <v>1</v>
      </c>
      <c r="O6" s="6">
        <v>0</v>
      </c>
      <c r="P6" s="6">
        <v>3</v>
      </c>
      <c r="Q6" s="6">
        <v>0</v>
      </c>
      <c r="R6" s="15">
        <f t="shared" si="0"/>
        <v>7</v>
      </c>
      <c r="S6" s="19">
        <v>0.16</v>
      </c>
      <c r="T6" s="6"/>
    </row>
    <row r="7" spans="1:20" ht="28.5">
      <c r="A7" s="8">
        <v>5</v>
      </c>
      <c r="B7" s="6" t="s">
        <v>45</v>
      </c>
      <c r="C7" s="6" t="s">
        <v>78</v>
      </c>
      <c r="D7" s="6" t="s">
        <v>79</v>
      </c>
      <c r="E7" s="6" t="s">
        <v>80</v>
      </c>
      <c r="F7" s="18" t="s">
        <v>24</v>
      </c>
      <c r="G7" s="22">
        <v>37705</v>
      </c>
      <c r="H7" s="6">
        <v>5</v>
      </c>
      <c r="I7" s="6">
        <v>0</v>
      </c>
      <c r="J7" s="6">
        <v>1</v>
      </c>
      <c r="K7" s="6">
        <v>1</v>
      </c>
      <c r="L7" s="6">
        <v>1</v>
      </c>
      <c r="M7" s="6">
        <v>0</v>
      </c>
      <c r="N7" s="6">
        <v>0</v>
      </c>
      <c r="O7" s="6">
        <v>0</v>
      </c>
      <c r="P7" s="6">
        <v>3</v>
      </c>
      <c r="Q7" s="6"/>
      <c r="R7" s="15">
        <f t="shared" si="0"/>
        <v>6</v>
      </c>
      <c r="S7" s="19">
        <v>0.13</v>
      </c>
      <c r="T7" s="6"/>
    </row>
    <row r="8" spans="1:20" ht="28.5">
      <c r="A8" s="9">
        <v>6</v>
      </c>
      <c r="B8" s="7" t="s">
        <v>46</v>
      </c>
      <c r="C8" s="7" t="s">
        <v>84</v>
      </c>
      <c r="D8" s="7" t="s">
        <v>85</v>
      </c>
      <c r="E8" s="7" t="s">
        <v>80</v>
      </c>
      <c r="F8" s="18" t="s">
        <v>24</v>
      </c>
      <c r="G8" s="23">
        <v>37764</v>
      </c>
      <c r="H8" s="7">
        <v>5</v>
      </c>
      <c r="I8" s="7">
        <v>0</v>
      </c>
      <c r="J8" s="7">
        <v>1</v>
      </c>
      <c r="K8" s="7">
        <v>1</v>
      </c>
      <c r="L8" s="7">
        <v>1</v>
      </c>
      <c r="M8" s="7">
        <v>0</v>
      </c>
      <c r="N8" s="7">
        <v>0</v>
      </c>
      <c r="O8" s="7">
        <v>0</v>
      </c>
      <c r="P8" s="7">
        <v>2</v>
      </c>
      <c r="Q8" s="7">
        <v>0</v>
      </c>
      <c r="R8" s="15">
        <f t="shared" si="0"/>
        <v>5</v>
      </c>
      <c r="S8" s="21">
        <v>0.11</v>
      </c>
      <c r="T8" s="7"/>
    </row>
    <row r="9" spans="1:20" ht="15.75">
      <c r="A9" s="8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5">
        <f t="shared" si="0"/>
        <v>0</v>
      </c>
      <c r="S9" s="6"/>
      <c r="T9" s="6"/>
    </row>
    <row r="10" spans="1:20" ht="15.75">
      <c r="A10" s="8">
        <v>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5">
        <f t="shared" si="0"/>
        <v>0</v>
      </c>
      <c r="S10" s="6"/>
      <c r="T10" s="6"/>
    </row>
    <row r="11" spans="1:20" ht="20.25" customHeight="1">
      <c r="A11" s="8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5">
        <f t="shared" si="0"/>
        <v>0</v>
      </c>
      <c r="S11" s="6"/>
      <c r="T11" s="6"/>
    </row>
    <row r="12" spans="1:20" ht="15.75">
      <c r="A12" s="8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5">
        <f t="shared" si="0"/>
        <v>0</v>
      </c>
      <c r="S12" s="6"/>
      <c r="T12" s="6"/>
    </row>
    <row r="13" spans="1:20" ht="19.5" customHeight="1">
      <c r="A13" s="8">
        <v>11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5">
        <f t="shared" si="0"/>
        <v>0</v>
      </c>
      <c r="S13" s="6"/>
      <c r="T13" s="6"/>
    </row>
    <row r="14" spans="1:20" ht="15.75">
      <c r="A14" s="8">
        <v>12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5">
        <f t="shared" si="0"/>
        <v>0</v>
      </c>
      <c r="S14" s="6"/>
      <c r="T14" s="6"/>
    </row>
    <row r="15" spans="1:20" ht="15.75">
      <c r="A15" s="8">
        <v>13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5">
        <f t="shared" si="0"/>
        <v>0</v>
      </c>
      <c r="S15" s="6"/>
      <c r="T15" s="16"/>
    </row>
    <row r="16" spans="1:20" ht="15.75">
      <c r="A16" s="8">
        <v>14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15">
        <f t="shared" si="0"/>
        <v>0</v>
      </c>
      <c r="S16" s="6"/>
      <c r="T16" s="6"/>
    </row>
    <row r="17" spans="1:20" ht="15.75">
      <c r="A17" s="8">
        <v>15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15">
        <f t="shared" si="0"/>
        <v>0</v>
      </c>
      <c r="S17" s="6"/>
      <c r="T17" s="6"/>
    </row>
    <row r="18" spans="1:20" ht="15.75">
      <c r="A18" s="8">
        <v>16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15">
        <f t="shared" si="0"/>
        <v>0</v>
      </c>
      <c r="S18" s="6"/>
      <c r="T18" s="6"/>
    </row>
    <row r="19" spans="1:20" ht="15.75">
      <c r="A19" s="8">
        <v>17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15">
        <f t="shared" si="0"/>
        <v>0</v>
      </c>
      <c r="S19" s="6"/>
      <c r="T19" s="6"/>
    </row>
    <row r="20" spans="1:20" ht="15.75">
      <c r="A20" s="8">
        <v>18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15">
        <f t="shared" si="0"/>
        <v>0</v>
      </c>
      <c r="S20" s="6"/>
      <c r="T20" s="6"/>
    </row>
    <row r="21" spans="1:20" ht="15.75">
      <c r="A21" s="8">
        <v>19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15">
        <f t="shared" si="0"/>
        <v>0</v>
      </c>
      <c r="S21" s="6"/>
      <c r="T21" s="6"/>
    </row>
    <row r="22" spans="1:20" ht="15.75">
      <c r="A22" s="8">
        <v>20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15">
        <f t="shared" si="0"/>
        <v>0</v>
      </c>
      <c r="S22" s="6"/>
      <c r="T22" s="6"/>
    </row>
    <row r="23" spans="1:20">
      <c r="A23" s="10">
        <v>77</v>
      </c>
      <c r="B23" s="11"/>
      <c r="C23" s="12"/>
      <c r="D23" s="12"/>
      <c r="E23" s="12"/>
      <c r="F23" s="6"/>
      <c r="G23" s="6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5">
        <f t="shared" si="0"/>
        <v>0</v>
      </c>
      <c r="S23" s="11"/>
      <c r="T23" s="11"/>
    </row>
    <row r="24" spans="1:20" ht="23.25" customHeight="1">
      <c r="A24" s="30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2"/>
      <c r="S24" s="2"/>
      <c r="T24" s="1"/>
    </row>
    <row r="25" spans="1:20" ht="21.75" customHeight="1">
      <c r="A25" s="32" t="s">
        <v>7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1:20" ht="21.75" customHeight="1">
      <c r="A26" s="34" t="s">
        <v>22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17"/>
    </row>
    <row r="27" spans="1:20" ht="15" customHeight="1">
      <c r="A27" s="33" t="s">
        <v>13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</row>
    <row r="28" spans="1:20" ht="33" customHeight="1">
      <c r="A28" s="33" t="s">
        <v>12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</row>
    <row r="29" spans="1:20" ht="36.75" customHeight="1">
      <c r="A29" s="28" t="s">
        <v>14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20" ht="36.75" customHeight="1">
      <c r="A30" s="28" t="s">
        <v>14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0" ht="33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20" ht="25.5" customHeight="1">
      <c r="A32" s="28" t="s">
        <v>184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1:19" ht="21.75" customHeight="1">
      <c r="A33" s="28" t="s">
        <v>63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1:19" ht="25.5" customHeight="1">
      <c r="A34" s="28" t="s">
        <v>183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</row>
    <row r="35" spans="1:19" ht="23.25" customHeight="1">
      <c r="A35" s="28" t="s">
        <v>64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</row>
    <row r="36" spans="1:19" ht="21" customHeight="1">
      <c r="A36" s="28" t="s">
        <v>66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ht="23.25" customHeight="1">
      <c r="A37" s="28" t="s">
        <v>64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</row>
    <row r="38" spans="1:19" ht="24.75" customHeight="1">
      <c r="A38" s="28" t="s">
        <v>65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</row>
  </sheetData>
  <mergeCells count="15">
    <mergeCell ref="A37:S37"/>
    <mergeCell ref="A38:S38"/>
    <mergeCell ref="A30:S30"/>
    <mergeCell ref="A32:S32"/>
    <mergeCell ref="A33:S33"/>
    <mergeCell ref="A34:S34"/>
    <mergeCell ref="A35:S35"/>
    <mergeCell ref="A36:S36"/>
    <mergeCell ref="A29:S29"/>
    <mergeCell ref="A1:T1"/>
    <mergeCell ref="A24:Q24"/>
    <mergeCell ref="A25:S25"/>
    <mergeCell ref="A27:S27"/>
    <mergeCell ref="A28:S28"/>
    <mergeCell ref="A26:R26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"/>
  <sheetViews>
    <sheetView zoomScale="80" zoomScaleNormal="80" workbookViewId="0">
      <selection activeCell="A33" sqref="A33:S33"/>
    </sheetView>
  </sheetViews>
  <sheetFormatPr defaultRowHeight="15"/>
  <cols>
    <col min="1" max="1" width="5.5703125" customWidth="1"/>
    <col min="2" max="2" width="12.85546875" customWidth="1"/>
    <col min="3" max="3" width="10.140625" bestFit="1" customWidth="1"/>
    <col min="4" max="4" width="13.85546875" customWidth="1"/>
    <col min="5" max="5" width="10.28515625" bestFit="1" customWidth="1"/>
    <col min="6" max="6" width="25.140625" customWidth="1"/>
    <col min="7" max="7" width="16.5703125" bestFit="1" customWidth="1"/>
    <col min="8" max="8" width="8" customWidth="1"/>
    <col min="9" max="9" width="4" customWidth="1"/>
    <col min="10" max="10" width="5" customWidth="1"/>
    <col min="11" max="11" width="3.7109375" customWidth="1"/>
    <col min="12" max="12" width="3.42578125" customWidth="1"/>
    <col min="13" max="13" width="5" customWidth="1"/>
    <col min="14" max="14" width="4.28515625" customWidth="1"/>
    <col min="15" max="15" width="4" customWidth="1"/>
    <col min="16" max="16" width="4.7109375" customWidth="1"/>
    <col min="17" max="17" width="4.85546875" customWidth="1"/>
    <col min="19" max="19" width="10.28515625" customWidth="1"/>
    <col min="20" max="20" width="11.140625" customWidth="1"/>
  </cols>
  <sheetData>
    <row r="1" spans="1:20" ht="39" customHeight="1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0" ht="63.75" customHeight="1">
      <c r="A2" s="4" t="s">
        <v>3</v>
      </c>
      <c r="B2" s="4" t="s">
        <v>4</v>
      </c>
      <c r="C2" s="4" t="s">
        <v>18</v>
      </c>
      <c r="D2" s="4" t="s">
        <v>19</v>
      </c>
      <c r="E2" s="4" t="s">
        <v>20</v>
      </c>
      <c r="F2" s="4" t="s">
        <v>0</v>
      </c>
      <c r="G2" s="4" t="s">
        <v>11</v>
      </c>
      <c r="H2" s="4" t="s">
        <v>5</v>
      </c>
      <c r="I2" s="5">
        <v>1</v>
      </c>
      <c r="J2" s="5">
        <v>2</v>
      </c>
      <c r="K2" s="5">
        <v>3</v>
      </c>
      <c r="L2" s="5">
        <v>4</v>
      </c>
      <c r="M2" s="5">
        <v>5</v>
      </c>
      <c r="N2" s="5">
        <v>6</v>
      </c>
      <c r="O2" s="5">
        <v>7</v>
      </c>
      <c r="P2" s="5">
        <v>8</v>
      </c>
      <c r="Q2" s="5">
        <v>9</v>
      </c>
      <c r="R2" s="3" t="s">
        <v>21</v>
      </c>
      <c r="S2" s="3" t="s">
        <v>6</v>
      </c>
      <c r="T2" s="3" t="s">
        <v>1</v>
      </c>
    </row>
    <row r="3" spans="1:20" ht="28.5">
      <c r="A3" s="8">
        <v>1</v>
      </c>
      <c r="B3" s="6" t="s">
        <v>47</v>
      </c>
      <c r="C3" s="6" t="s">
        <v>135</v>
      </c>
      <c r="D3" s="6" t="s">
        <v>136</v>
      </c>
      <c r="E3" s="6" t="s">
        <v>128</v>
      </c>
      <c r="F3" s="18" t="s">
        <v>24</v>
      </c>
      <c r="G3" s="23">
        <v>37438</v>
      </c>
      <c r="H3" s="6">
        <v>6</v>
      </c>
      <c r="I3" s="6">
        <v>0</v>
      </c>
      <c r="J3" s="6">
        <v>1</v>
      </c>
      <c r="K3" s="6">
        <v>1</v>
      </c>
      <c r="L3" s="6">
        <v>1</v>
      </c>
      <c r="M3" s="6">
        <v>0</v>
      </c>
      <c r="N3" s="6">
        <v>4</v>
      </c>
      <c r="O3" s="6">
        <v>0</v>
      </c>
      <c r="P3" s="6">
        <v>4</v>
      </c>
      <c r="Q3" s="6">
        <v>15</v>
      </c>
      <c r="R3" s="15">
        <f t="shared" ref="R3:R9" si="0">SUM(I3:Q3)</f>
        <v>26</v>
      </c>
      <c r="S3" s="19">
        <v>0.57999999999999996</v>
      </c>
      <c r="T3" s="6">
        <v>1</v>
      </c>
    </row>
    <row r="4" spans="1:20" ht="28.5">
      <c r="A4" s="8">
        <v>2</v>
      </c>
      <c r="B4" s="6" t="s">
        <v>48</v>
      </c>
      <c r="C4" s="6" t="s">
        <v>132</v>
      </c>
      <c r="D4" s="6" t="s">
        <v>133</v>
      </c>
      <c r="E4" s="6" t="s">
        <v>134</v>
      </c>
      <c r="F4" s="18" t="s">
        <v>24</v>
      </c>
      <c r="G4" s="23">
        <v>37516</v>
      </c>
      <c r="H4" s="6">
        <v>6</v>
      </c>
      <c r="I4" s="6">
        <v>0</v>
      </c>
      <c r="J4" s="6">
        <v>1</v>
      </c>
      <c r="K4" s="6">
        <v>1</v>
      </c>
      <c r="L4" s="6">
        <v>1</v>
      </c>
      <c r="M4" s="6">
        <v>0</v>
      </c>
      <c r="N4" s="6">
        <v>4</v>
      </c>
      <c r="O4" s="6">
        <v>0</v>
      </c>
      <c r="P4" s="6">
        <v>4</v>
      </c>
      <c r="Q4" s="6">
        <v>10</v>
      </c>
      <c r="R4" s="15">
        <f t="shared" si="0"/>
        <v>21</v>
      </c>
      <c r="S4" s="19">
        <v>0.47</v>
      </c>
      <c r="T4" s="6"/>
    </row>
    <row r="5" spans="1:20" ht="28.5">
      <c r="A5" s="8">
        <v>3</v>
      </c>
      <c r="B5" s="6" t="s">
        <v>49</v>
      </c>
      <c r="C5" s="6" t="s">
        <v>126</v>
      </c>
      <c r="D5" s="6" t="s">
        <v>127</v>
      </c>
      <c r="E5" s="6" t="s">
        <v>128</v>
      </c>
      <c r="F5" s="18" t="s">
        <v>24</v>
      </c>
      <c r="G5" s="23">
        <v>37272</v>
      </c>
      <c r="H5" s="6">
        <v>6</v>
      </c>
      <c r="I5" s="6">
        <v>0</v>
      </c>
      <c r="J5" s="6">
        <v>1</v>
      </c>
      <c r="K5" s="6">
        <v>1</v>
      </c>
      <c r="L5" s="6">
        <v>1</v>
      </c>
      <c r="M5" s="6">
        <v>1</v>
      </c>
      <c r="N5" s="6">
        <v>6</v>
      </c>
      <c r="O5" s="6">
        <v>0</v>
      </c>
      <c r="P5" s="6">
        <v>2</v>
      </c>
      <c r="Q5" s="6">
        <v>5</v>
      </c>
      <c r="R5" s="15">
        <f t="shared" si="0"/>
        <v>17</v>
      </c>
      <c r="S5" s="19">
        <v>0.38</v>
      </c>
      <c r="T5" s="6"/>
    </row>
    <row r="6" spans="1:20" ht="28.5">
      <c r="A6" s="8">
        <v>4</v>
      </c>
      <c r="B6" s="6" t="s">
        <v>50</v>
      </c>
      <c r="C6" s="6" t="s">
        <v>129</v>
      </c>
      <c r="D6" s="6" t="s">
        <v>130</v>
      </c>
      <c r="E6" s="6" t="s">
        <v>131</v>
      </c>
      <c r="F6" s="18" t="s">
        <v>24</v>
      </c>
      <c r="G6" s="23">
        <v>37558</v>
      </c>
      <c r="H6" s="6">
        <v>6</v>
      </c>
      <c r="I6" s="6">
        <v>0</v>
      </c>
      <c r="J6" s="6">
        <v>1</v>
      </c>
      <c r="K6" s="6">
        <v>1</v>
      </c>
      <c r="L6" s="6">
        <v>1</v>
      </c>
      <c r="M6" s="6">
        <v>1</v>
      </c>
      <c r="N6" s="6">
        <v>2</v>
      </c>
      <c r="O6" s="6">
        <v>0</v>
      </c>
      <c r="P6" s="6">
        <v>2</v>
      </c>
      <c r="Q6" s="6">
        <v>5</v>
      </c>
      <c r="R6" s="15">
        <f t="shared" si="0"/>
        <v>13</v>
      </c>
      <c r="S6" s="19">
        <v>0.28999999999999998</v>
      </c>
      <c r="T6" s="6"/>
    </row>
    <row r="7" spans="1:20" ht="28.5">
      <c r="A7" s="8">
        <v>5</v>
      </c>
      <c r="B7" s="6" t="s">
        <v>51</v>
      </c>
      <c r="C7" s="6" t="s">
        <v>147</v>
      </c>
      <c r="D7" s="6" t="s">
        <v>148</v>
      </c>
      <c r="E7" s="6" t="s">
        <v>149</v>
      </c>
      <c r="F7" s="18" t="s">
        <v>24</v>
      </c>
      <c r="G7" s="23">
        <v>37642</v>
      </c>
      <c r="H7" s="6">
        <v>6</v>
      </c>
      <c r="I7" s="6">
        <v>1</v>
      </c>
      <c r="J7" s="6">
        <v>1</v>
      </c>
      <c r="K7" s="6">
        <v>1</v>
      </c>
      <c r="L7" s="6">
        <v>1</v>
      </c>
      <c r="M7" s="6">
        <v>0</v>
      </c>
      <c r="N7" s="6">
        <v>0</v>
      </c>
      <c r="O7" s="6">
        <v>0</v>
      </c>
      <c r="P7" s="6">
        <v>3</v>
      </c>
      <c r="Q7" s="6">
        <v>0</v>
      </c>
      <c r="R7" s="15">
        <f t="shared" si="0"/>
        <v>7</v>
      </c>
      <c r="S7" s="19">
        <v>0.16</v>
      </c>
      <c r="T7" s="6"/>
    </row>
    <row r="8" spans="1:20" ht="28.5">
      <c r="A8" s="9">
        <v>6</v>
      </c>
      <c r="B8" s="7" t="s">
        <v>52</v>
      </c>
      <c r="C8" s="7" t="s">
        <v>123</v>
      </c>
      <c r="D8" s="7" t="s">
        <v>124</v>
      </c>
      <c r="E8" s="7" t="s">
        <v>125</v>
      </c>
      <c r="F8" s="18" t="s">
        <v>24</v>
      </c>
      <c r="G8" s="27">
        <v>37386</v>
      </c>
      <c r="H8" s="7">
        <v>6</v>
      </c>
      <c r="I8" s="7">
        <v>0</v>
      </c>
      <c r="J8" s="7">
        <v>1</v>
      </c>
      <c r="K8" s="7"/>
      <c r="L8" s="7">
        <v>0</v>
      </c>
      <c r="M8" s="7">
        <v>1</v>
      </c>
      <c r="N8" s="7">
        <v>0</v>
      </c>
      <c r="O8" s="7">
        <v>0</v>
      </c>
      <c r="P8" s="7">
        <v>2</v>
      </c>
      <c r="Q8" s="7">
        <v>0</v>
      </c>
      <c r="R8" s="15">
        <f t="shared" si="0"/>
        <v>4</v>
      </c>
      <c r="S8" s="21">
        <v>0.09</v>
      </c>
      <c r="T8" s="7"/>
    </row>
    <row r="9" spans="1:20" ht="15.75">
      <c r="A9" s="8">
        <v>7</v>
      </c>
      <c r="B9" s="6"/>
      <c r="C9" s="6"/>
      <c r="D9" s="6"/>
      <c r="E9" s="6"/>
      <c r="F9" s="18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5">
        <f t="shared" si="0"/>
        <v>0</v>
      </c>
      <c r="S9" s="6"/>
      <c r="T9" s="6"/>
    </row>
    <row r="10" spans="1:20" ht="15.75">
      <c r="A10" s="8">
        <v>8</v>
      </c>
      <c r="B10" s="6"/>
      <c r="C10" s="6"/>
      <c r="D10" s="6"/>
      <c r="E10" s="6"/>
      <c r="F10" s="18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5">
        <v>0</v>
      </c>
      <c r="S10" s="6"/>
      <c r="T10" s="6"/>
    </row>
    <row r="11" spans="1:20" ht="20.25" customHeight="1">
      <c r="A11" s="8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5">
        <f t="shared" ref="R11:R23" si="1">SUM(I11:Q11)</f>
        <v>0</v>
      </c>
      <c r="S11" s="6"/>
      <c r="T11" s="6"/>
    </row>
    <row r="12" spans="1:20" ht="15.75">
      <c r="A12" s="8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5">
        <f t="shared" si="1"/>
        <v>0</v>
      </c>
      <c r="S12" s="6"/>
      <c r="T12" s="6"/>
    </row>
    <row r="13" spans="1:20" ht="19.5" customHeight="1">
      <c r="A13" s="8">
        <v>11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5">
        <f t="shared" si="1"/>
        <v>0</v>
      </c>
      <c r="S13" s="6"/>
      <c r="T13" s="6"/>
    </row>
    <row r="14" spans="1:20" ht="15.75">
      <c r="A14" s="8">
        <v>12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5">
        <f t="shared" si="1"/>
        <v>0</v>
      </c>
      <c r="S14" s="6"/>
      <c r="T14" s="6"/>
    </row>
    <row r="15" spans="1:20" ht="15.75">
      <c r="A15" s="8">
        <v>13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5">
        <f t="shared" si="1"/>
        <v>0</v>
      </c>
      <c r="S15" s="6"/>
      <c r="T15" s="16"/>
    </row>
    <row r="16" spans="1:20" ht="15.75">
      <c r="A16" s="8">
        <v>14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15">
        <f t="shared" si="1"/>
        <v>0</v>
      </c>
      <c r="S16" s="6"/>
      <c r="T16" s="6"/>
    </row>
    <row r="17" spans="1:20" ht="15.75">
      <c r="A17" s="8">
        <v>15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15">
        <f t="shared" si="1"/>
        <v>0</v>
      </c>
      <c r="S17" s="6"/>
      <c r="T17" s="6"/>
    </row>
    <row r="18" spans="1:20" ht="15.75">
      <c r="A18" s="8">
        <v>16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15">
        <f t="shared" si="1"/>
        <v>0</v>
      </c>
      <c r="S18" s="6"/>
      <c r="T18" s="6"/>
    </row>
    <row r="19" spans="1:20" ht="15.75">
      <c r="A19" s="8">
        <v>17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15">
        <f t="shared" si="1"/>
        <v>0</v>
      </c>
      <c r="S19" s="6"/>
      <c r="T19" s="6"/>
    </row>
    <row r="20" spans="1:20" ht="15.75">
      <c r="A20" s="8">
        <v>18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15">
        <f t="shared" si="1"/>
        <v>0</v>
      </c>
      <c r="S20" s="6"/>
      <c r="T20" s="6"/>
    </row>
    <row r="21" spans="1:20" ht="15.75">
      <c r="A21" s="8">
        <v>19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15">
        <f t="shared" si="1"/>
        <v>0</v>
      </c>
      <c r="S21" s="6"/>
      <c r="T21" s="6"/>
    </row>
    <row r="22" spans="1:20" ht="15.75">
      <c r="A22" s="8">
        <v>20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15">
        <f t="shared" si="1"/>
        <v>0</v>
      </c>
      <c r="S22" s="6"/>
      <c r="T22" s="6"/>
    </row>
    <row r="23" spans="1:20">
      <c r="A23" s="10">
        <v>77</v>
      </c>
      <c r="B23" s="11"/>
      <c r="C23" s="12"/>
      <c r="D23" s="12"/>
      <c r="E23" s="12"/>
      <c r="F23" s="6"/>
      <c r="G23" s="6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5">
        <f t="shared" si="1"/>
        <v>0</v>
      </c>
      <c r="S23" s="11"/>
      <c r="T23" s="11"/>
    </row>
    <row r="24" spans="1:20" ht="23.25" customHeight="1">
      <c r="A24" s="30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2"/>
      <c r="S24" s="2"/>
      <c r="T24" s="1"/>
    </row>
    <row r="25" spans="1:20" ht="21.75" customHeight="1">
      <c r="A25" s="32" t="s">
        <v>178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1:20">
      <c r="A26" s="33" t="s">
        <v>15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</row>
    <row r="27" spans="1:20" ht="33" customHeight="1">
      <c r="A27" s="33" t="s">
        <v>137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</row>
    <row r="28" spans="1:20" ht="36.75" customHeight="1">
      <c r="A28" s="28" t="s">
        <v>14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20" ht="36.75" customHeight="1">
      <c r="A29" s="28" t="s">
        <v>14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20" ht="33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1:20" ht="25.5" customHeight="1">
      <c r="A31" s="28" t="s">
        <v>181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</row>
    <row r="32" spans="1:20" ht="21.75" customHeight="1">
      <c r="A32" s="28" t="s">
        <v>179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1:19" ht="25.5" customHeight="1">
      <c r="A33" s="28" t="s">
        <v>182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1:19" ht="23.25" customHeight="1">
      <c r="A34" s="28" t="s">
        <v>64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</row>
    <row r="35" spans="1:19" ht="21" customHeight="1">
      <c r="A35" s="28" t="s">
        <v>91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</row>
    <row r="36" spans="1:19" ht="23.25" customHeight="1">
      <c r="A36" s="28" t="s">
        <v>66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ht="24.75" customHeight="1">
      <c r="A37" s="28" t="s">
        <v>65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</row>
  </sheetData>
  <mergeCells count="14">
    <mergeCell ref="A36:S36"/>
    <mergeCell ref="A37:S37"/>
    <mergeCell ref="A29:S29"/>
    <mergeCell ref="A31:S31"/>
    <mergeCell ref="A32:S32"/>
    <mergeCell ref="A33:S33"/>
    <mergeCell ref="A34:S34"/>
    <mergeCell ref="A35:S35"/>
    <mergeCell ref="A28:S28"/>
    <mergeCell ref="A1:T1"/>
    <mergeCell ref="A24:Q24"/>
    <mergeCell ref="A25:S25"/>
    <mergeCell ref="A26:S26"/>
    <mergeCell ref="A27:S27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7"/>
  <sheetViews>
    <sheetView zoomScale="80" zoomScaleNormal="80" workbookViewId="0">
      <selection activeCell="O8" sqref="O8"/>
    </sheetView>
  </sheetViews>
  <sheetFormatPr defaultRowHeight="15"/>
  <cols>
    <col min="1" max="1" width="5.5703125" customWidth="1"/>
    <col min="2" max="2" width="12.85546875" customWidth="1"/>
    <col min="3" max="3" width="16.7109375" customWidth="1"/>
    <col min="4" max="4" width="14.5703125" customWidth="1"/>
    <col min="5" max="5" width="14.7109375" customWidth="1"/>
    <col min="6" max="6" width="25.85546875" customWidth="1"/>
    <col min="7" max="7" width="16.5703125" bestFit="1" customWidth="1"/>
    <col min="8" max="8" width="8" customWidth="1"/>
    <col min="9" max="9" width="4" customWidth="1"/>
    <col min="10" max="10" width="5" customWidth="1"/>
    <col min="12" max="12" width="10.28515625" customWidth="1"/>
    <col min="13" max="13" width="11.140625" customWidth="1"/>
  </cols>
  <sheetData>
    <row r="1" spans="1:13" ht="39" customHeight="1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63.75" customHeight="1">
      <c r="A2" s="4" t="s">
        <v>3</v>
      </c>
      <c r="B2" s="4" t="s">
        <v>4</v>
      </c>
      <c r="C2" s="4" t="s">
        <v>18</v>
      </c>
      <c r="D2" s="4" t="s">
        <v>19</v>
      </c>
      <c r="E2" s="4" t="s">
        <v>20</v>
      </c>
      <c r="F2" s="4" t="s">
        <v>0</v>
      </c>
      <c r="G2" s="4" t="s">
        <v>11</v>
      </c>
      <c r="H2" s="4" t="s">
        <v>5</v>
      </c>
      <c r="I2" s="5">
        <v>1</v>
      </c>
      <c r="J2" s="5">
        <v>2</v>
      </c>
      <c r="K2" s="3" t="s">
        <v>21</v>
      </c>
      <c r="L2" s="3" t="s">
        <v>6</v>
      </c>
      <c r="M2" s="3" t="s">
        <v>1</v>
      </c>
    </row>
    <row r="3" spans="1:13" ht="28.5">
      <c r="A3" s="8">
        <v>1</v>
      </c>
      <c r="B3" s="6" t="s">
        <v>28</v>
      </c>
      <c r="C3" s="6" t="s">
        <v>175</v>
      </c>
      <c r="D3" s="6" t="s">
        <v>119</v>
      </c>
      <c r="E3" s="6" t="s">
        <v>94</v>
      </c>
      <c r="F3" s="18" t="s">
        <v>24</v>
      </c>
      <c r="G3" s="23">
        <v>37089</v>
      </c>
      <c r="H3" s="6">
        <v>7</v>
      </c>
      <c r="I3" s="6">
        <v>6</v>
      </c>
      <c r="J3" s="6">
        <v>7</v>
      </c>
      <c r="K3" s="15">
        <f t="shared" ref="K3:K23" si="0">SUM(I3:J3)</f>
        <v>13</v>
      </c>
      <c r="L3" s="19">
        <v>0.45</v>
      </c>
      <c r="M3" s="6"/>
    </row>
    <row r="4" spans="1:13" ht="28.5">
      <c r="A4" s="8">
        <v>2</v>
      </c>
      <c r="B4" s="6" t="s">
        <v>29</v>
      </c>
      <c r="C4" s="6" t="s">
        <v>92</v>
      </c>
      <c r="D4" s="6" t="s">
        <v>93</v>
      </c>
      <c r="E4" s="6" t="s">
        <v>94</v>
      </c>
      <c r="F4" s="18" t="s">
        <v>24</v>
      </c>
      <c r="G4" s="23">
        <v>37211</v>
      </c>
      <c r="H4" s="6">
        <v>7</v>
      </c>
      <c r="I4" s="6">
        <v>4</v>
      </c>
      <c r="J4" s="6">
        <v>9</v>
      </c>
      <c r="K4" s="15">
        <f t="shared" si="0"/>
        <v>13</v>
      </c>
      <c r="L4" s="19">
        <v>0.45</v>
      </c>
      <c r="M4" s="6"/>
    </row>
    <row r="5" spans="1:13" ht="25.5">
      <c r="A5" s="8">
        <v>3</v>
      </c>
      <c r="B5" s="6" t="s">
        <v>30</v>
      </c>
      <c r="C5" s="6" t="s">
        <v>159</v>
      </c>
      <c r="D5" s="6" t="s">
        <v>160</v>
      </c>
      <c r="E5" s="6" t="s">
        <v>77</v>
      </c>
      <c r="F5" s="18" t="s">
        <v>24</v>
      </c>
      <c r="G5" s="23">
        <v>37041</v>
      </c>
      <c r="H5" s="6">
        <v>7</v>
      </c>
      <c r="I5" s="6">
        <v>3</v>
      </c>
      <c r="J5" s="6">
        <v>8</v>
      </c>
      <c r="K5" s="15">
        <f t="shared" si="0"/>
        <v>11</v>
      </c>
      <c r="L5" s="19">
        <v>0.38</v>
      </c>
      <c r="M5" s="6"/>
    </row>
    <row r="6" spans="1:13" ht="25.5">
      <c r="A6" s="8">
        <v>4</v>
      </c>
      <c r="B6" s="6" t="s">
        <v>31</v>
      </c>
      <c r="C6" s="6" t="s">
        <v>164</v>
      </c>
      <c r="D6" s="6" t="s">
        <v>165</v>
      </c>
      <c r="E6" s="6" t="s">
        <v>140</v>
      </c>
      <c r="F6" s="18" t="s">
        <v>24</v>
      </c>
      <c r="G6" s="23">
        <v>37002</v>
      </c>
      <c r="H6" s="6">
        <v>7</v>
      </c>
      <c r="I6" s="6">
        <v>4</v>
      </c>
      <c r="J6" s="6">
        <v>7</v>
      </c>
      <c r="K6" s="15">
        <f t="shared" si="0"/>
        <v>11</v>
      </c>
      <c r="L6" s="19">
        <v>0.38</v>
      </c>
      <c r="M6" s="6"/>
    </row>
    <row r="7" spans="1:13" ht="28.5">
      <c r="A7" s="8">
        <v>5</v>
      </c>
      <c r="B7" s="6" t="s">
        <v>32</v>
      </c>
      <c r="C7" s="6" t="s">
        <v>150</v>
      </c>
      <c r="D7" s="6" t="s">
        <v>151</v>
      </c>
      <c r="E7" s="6" t="s">
        <v>152</v>
      </c>
      <c r="F7" s="18" t="s">
        <v>24</v>
      </c>
      <c r="G7" s="23">
        <v>37050</v>
      </c>
      <c r="H7" s="6">
        <v>7</v>
      </c>
      <c r="I7" s="6">
        <v>4</v>
      </c>
      <c r="J7" s="6">
        <v>7</v>
      </c>
      <c r="K7" s="15">
        <f t="shared" si="0"/>
        <v>11</v>
      </c>
      <c r="L7" s="19">
        <v>0.38</v>
      </c>
      <c r="M7" s="6"/>
    </row>
    <row r="8" spans="1:13" ht="25.5">
      <c r="A8" s="9">
        <v>6</v>
      </c>
      <c r="B8" s="7" t="s">
        <v>33</v>
      </c>
      <c r="C8" s="7" t="s">
        <v>170</v>
      </c>
      <c r="D8" s="7" t="s">
        <v>171</v>
      </c>
      <c r="E8" s="7" t="s">
        <v>102</v>
      </c>
      <c r="F8" s="18" t="s">
        <v>24</v>
      </c>
      <c r="G8" s="23">
        <v>37118</v>
      </c>
      <c r="H8" s="7">
        <v>7</v>
      </c>
      <c r="I8" s="7">
        <v>2</v>
      </c>
      <c r="J8" s="7">
        <v>7</v>
      </c>
      <c r="K8" s="15">
        <f t="shared" si="0"/>
        <v>9</v>
      </c>
      <c r="L8" s="21">
        <v>0.31</v>
      </c>
      <c r="M8" s="7"/>
    </row>
    <row r="9" spans="1:13" ht="25.5">
      <c r="A9" s="8">
        <v>7</v>
      </c>
      <c r="B9" s="6" t="s">
        <v>34</v>
      </c>
      <c r="C9" s="6" t="s">
        <v>161</v>
      </c>
      <c r="D9" s="6" t="s">
        <v>162</v>
      </c>
      <c r="E9" s="6" t="s">
        <v>163</v>
      </c>
      <c r="F9" s="18" t="s">
        <v>24</v>
      </c>
      <c r="G9" s="23">
        <v>37373</v>
      </c>
      <c r="H9" s="6">
        <v>7</v>
      </c>
      <c r="I9" s="6">
        <v>1</v>
      </c>
      <c r="J9" s="6">
        <v>8</v>
      </c>
      <c r="K9" s="15">
        <f t="shared" si="0"/>
        <v>9</v>
      </c>
      <c r="L9" s="19">
        <v>0.31</v>
      </c>
      <c r="M9" s="6"/>
    </row>
    <row r="10" spans="1:13" ht="25.5">
      <c r="A10" s="8">
        <v>8</v>
      </c>
      <c r="B10" s="6" t="s">
        <v>35</v>
      </c>
      <c r="C10" s="6" t="s">
        <v>153</v>
      </c>
      <c r="D10" s="6" t="s">
        <v>154</v>
      </c>
      <c r="E10" s="6" t="s">
        <v>155</v>
      </c>
      <c r="F10" s="18" t="s">
        <v>24</v>
      </c>
      <c r="G10" s="23">
        <v>37128</v>
      </c>
      <c r="H10" s="6">
        <v>7</v>
      </c>
      <c r="I10" s="6">
        <v>4</v>
      </c>
      <c r="J10" s="6">
        <v>4</v>
      </c>
      <c r="K10" s="15">
        <f t="shared" si="0"/>
        <v>8</v>
      </c>
      <c r="L10" s="19">
        <v>0.28000000000000003</v>
      </c>
      <c r="M10" s="6"/>
    </row>
    <row r="11" spans="1:13" ht="20.25" customHeight="1">
      <c r="A11" s="8">
        <v>9</v>
      </c>
      <c r="B11" s="6" t="s">
        <v>36</v>
      </c>
      <c r="C11" s="6" t="s">
        <v>156</v>
      </c>
      <c r="D11" s="6" t="s">
        <v>157</v>
      </c>
      <c r="E11" s="6" t="s">
        <v>158</v>
      </c>
      <c r="F11" s="18" t="s">
        <v>24</v>
      </c>
      <c r="G11" s="23">
        <v>37087</v>
      </c>
      <c r="H11" s="6">
        <v>7</v>
      </c>
      <c r="I11" s="6">
        <v>1</v>
      </c>
      <c r="J11" s="6">
        <v>7</v>
      </c>
      <c r="K11" s="15">
        <f t="shared" si="0"/>
        <v>8</v>
      </c>
      <c r="L11" s="19">
        <v>0.28000000000000003</v>
      </c>
      <c r="M11" s="6"/>
    </row>
    <row r="12" spans="1:13" ht="28.5">
      <c r="A12" s="8">
        <v>10</v>
      </c>
      <c r="B12" s="6" t="s">
        <v>37</v>
      </c>
      <c r="C12" s="6" t="s">
        <v>169</v>
      </c>
      <c r="D12" s="6" t="s">
        <v>162</v>
      </c>
      <c r="E12" s="6" t="s">
        <v>80</v>
      </c>
      <c r="F12" s="18" t="s">
        <v>24</v>
      </c>
      <c r="G12" s="23">
        <v>36953</v>
      </c>
      <c r="H12" s="6">
        <v>7</v>
      </c>
      <c r="I12" s="6">
        <v>0</v>
      </c>
      <c r="J12" s="6">
        <v>8</v>
      </c>
      <c r="K12" s="15">
        <f t="shared" si="0"/>
        <v>8</v>
      </c>
      <c r="L12" s="19">
        <v>0.28000000000000003</v>
      </c>
      <c r="M12" s="6"/>
    </row>
    <row r="13" spans="1:13" ht="19.5" customHeight="1">
      <c r="A13" s="8">
        <v>11</v>
      </c>
      <c r="B13" s="6" t="s">
        <v>38</v>
      </c>
      <c r="C13" s="6" t="s">
        <v>176</v>
      </c>
      <c r="D13" s="6" t="s">
        <v>177</v>
      </c>
      <c r="E13" s="6" t="s">
        <v>163</v>
      </c>
      <c r="F13" s="18" t="s">
        <v>24</v>
      </c>
      <c r="G13" s="23">
        <v>37034</v>
      </c>
      <c r="H13" s="6">
        <v>7</v>
      </c>
      <c r="I13" s="6">
        <v>0</v>
      </c>
      <c r="J13" s="6">
        <v>6</v>
      </c>
      <c r="K13" s="15">
        <f t="shared" si="0"/>
        <v>6</v>
      </c>
      <c r="L13" s="19">
        <v>0.21</v>
      </c>
      <c r="M13" s="6"/>
    </row>
    <row r="14" spans="1:13" ht="25.5">
      <c r="A14" s="8">
        <v>12</v>
      </c>
      <c r="B14" s="6" t="s">
        <v>39</v>
      </c>
      <c r="C14" s="6" t="s">
        <v>172</v>
      </c>
      <c r="D14" s="6" t="s">
        <v>173</v>
      </c>
      <c r="E14" s="6" t="s">
        <v>174</v>
      </c>
      <c r="F14" s="18" t="s">
        <v>24</v>
      </c>
      <c r="G14" s="23">
        <v>36868</v>
      </c>
      <c r="H14" s="6">
        <v>7</v>
      </c>
      <c r="I14" s="6">
        <v>2</v>
      </c>
      <c r="J14" s="6">
        <v>3</v>
      </c>
      <c r="K14" s="15">
        <f t="shared" si="0"/>
        <v>5</v>
      </c>
      <c r="L14" s="19">
        <v>0.17</v>
      </c>
      <c r="M14" s="6"/>
    </row>
    <row r="15" spans="1:13" ht="25.5">
      <c r="A15" s="8">
        <v>13</v>
      </c>
      <c r="B15" s="6" t="s">
        <v>40</v>
      </c>
      <c r="C15" s="6" t="s">
        <v>166</v>
      </c>
      <c r="D15" s="6" t="s">
        <v>167</v>
      </c>
      <c r="E15" s="6" t="s">
        <v>168</v>
      </c>
      <c r="F15" s="18" t="s">
        <v>24</v>
      </c>
      <c r="G15" s="23">
        <v>37003</v>
      </c>
      <c r="H15" s="6">
        <v>7</v>
      </c>
      <c r="I15" s="6">
        <v>0</v>
      </c>
      <c r="J15" s="6">
        <v>4</v>
      </c>
      <c r="K15" s="15">
        <f t="shared" si="0"/>
        <v>4</v>
      </c>
      <c r="L15" s="19">
        <v>0.14000000000000001</v>
      </c>
      <c r="M15" s="16"/>
    </row>
    <row r="16" spans="1:13" ht="15.75">
      <c r="A16" s="8">
        <v>14</v>
      </c>
      <c r="B16" s="6"/>
      <c r="C16" s="6"/>
      <c r="D16" s="6"/>
      <c r="E16" s="6"/>
      <c r="F16" s="6"/>
      <c r="G16" s="6"/>
      <c r="H16" s="6"/>
      <c r="I16" s="6"/>
      <c r="J16" s="6"/>
      <c r="K16" s="15">
        <f t="shared" si="0"/>
        <v>0</v>
      </c>
      <c r="L16" s="6"/>
      <c r="M16" s="6"/>
    </row>
    <row r="17" spans="1:13" ht="15.75">
      <c r="A17" s="8">
        <v>15</v>
      </c>
      <c r="B17" s="6"/>
      <c r="C17" s="6"/>
      <c r="D17" s="6"/>
      <c r="E17" s="6"/>
      <c r="F17" s="6"/>
      <c r="G17" s="6"/>
      <c r="H17" s="6"/>
      <c r="I17" s="6"/>
      <c r="J17" s="6"/>
      <c r="K17" s="15">
        <f t="shared" si="0"/>
        <v>0</v>
      </c>
      <c r="L17" s="6"/>
      <c r="M17" s="6"/>
    </row>
    <row r="18" spans="1:13" ht="15.75">
      <c r="A18" s="8">
        <v>16</v>
      </c>
      <c r="B18" s="6"/>
      <c r="C18" s="6"/>
      <c r="D18" s="6"/>
      <c r="E18" s="6"/>
      <c r="F18" s="6"/>
      <c r="G18" s="6"/>
      <c r="H18" s="6"/>
      <c r="I18" s="6"/>
      <c r="J18" s="6"/>
      <c r="K18" s="15">
        <f t="shared" si="0"/>
        <v>0</v>
      </c>
      <c r="L18" s="6"/>
      <c r="M18" s="6"/>
    </row>
    <row r="19" spans="1:13" ht="15.75">
      <c r="A19" s="8">
        <v>17</v>
      </c>
      <c r="B19" s="6"/>
      <c r="C19" s="6"/>
      <c r="D19" s="6"/>
      <c r="E19" s="6"/>
      <c r="F19" s="6"/>
      <c r="G19" s="6"/>
      <c r="H19" s="6"/>
      <c r="I19" s="6"/>
      <c r="J19" s="6"/>
      <c r="K19" s="15">
        <f t="shared" si="0"/>
        <v>0</v>
      </c>
      <c r="L19" s="6"/>
      <c r="M19" s="6"/>
    </row>
    <row r="20" spans="1:13" ht="15.75">
      <c r="A20" s="8">
        <v>18</v>
      </c>
      <c r="B20" s="6"/>
      <c r="C20" s="6"/>
      <c r="D20" s="6"/>
      <c r="E20" s="6"/>
      <c r="F20" s="6"/>
      <c r="G20" s="6"/>
      <c r="H20" s="6"/>
      <c r="I20" s="6"/>
      <c r="J20" s="6"/>
      <c r="K20" s="15">
        <f t="shared" si="0"/>
        <v>0</v>
      </c>
      <c r="L20" s="6"/>
      <c r="M20" s="6"/>
    </row>
    <row r="21" spans="1:13" ht="15.75">
      <c r="A21" s="8">
        <v>19</v>
      </c>
      <c r="B21" s="6"/>
      <c r="C21" s="6"/>
      <c r="D21" s="6"/>
      <c r="E21" s="6"/>
      <c r="F21" s="6"/>
      <c r="G21" s="6"/>
      <c r="H21" s="6"/>
      <c r="I21" s="6"/>
      <c r="J21" s="6"/>
      <c r="K21" s="15">
        <f t="shared" si="0"/>
        <v>0</v>
      </c>
      <c r="L21" s="6"/>
      <c r="M21" s="6"/>
    </row>
    <row r="22" spans="1:13" ht="15.75">
      <c r="A22" s="8">
        <v>20</v>
      </c>
      <c r="B22" s="6"/>
      <c r="C22" s="6"/>
      <c r="D22" s="6"/>
      <c r="E22" s="6"/>
      <c r="F22" s="6"/>
      <c r="G22" s="6"/>
      <c r="H22" s="6"/>
      <c r="I22" s="6"/>
      <c r="J22" s="6"/>
      <c r="K22" s="15">
        <f t="shared" si="0"/>
        <v>0</v>
      </c>
      <c r="L22" s="6"/>
      <c r="M22" s="6"/>
    </row>
    <row r="23" spans="1:13">
      <c r="A23" s="10">
        <v>77</v>
      </c>
      <c r="B23" s="11"/>
      <c r="C23" s="12"/>
      <c r="D23" s="12"/>
      <c r="E23" s="12"/>
      <c r="F23" s="6"/>
      <c r="G23" s="6"/>
      <c r="H23" s="11"/>
      <c r="I23" s="11"/>
      <c r="J23" s="11"/>
      <c r="K23" s="15">
        <f t="shared" si="0"/>
        <v>0</v>
      </c>
      <c r="L23" s="11"/>
      <c r="M23" s="11"/>
    </row>
    <row r="24" spans="1:13" ht="23.25" customHeight="1">
      <c r="A24" s="30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2"/>
      <c r="L24" s="2"/>
      <c r="M24" s="1"/>
    </row>
    <row r="25" spans="1:13" ht="21.75" customHeight="1">
      <c r="A25" s="32" t="s">
        <v>187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3">
      <c r="A26" s="33" t="s">
        <v>16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ht="33" customHeight="1">
      <c r="A27" s="33" t="s">
        <v>12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ht="36.75" customHeight="1">
      <c r="A28" s="28" t="s">
        <v>14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</row>
    <row r="29" spans="1:13" ht="36.75" customHeight="1">
      <c r="A29" s="28" t="s">
        <v>14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3" ht="33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3" ht="25.5" customHeight="1">
      <c r="A31" s="28" t="s">
        <v>185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2" spans="1:13" ht="21.75" customHeight="1">
      <c r="A32" s="28" t="s">
        <v>63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</row>
    <row r="33" spans="1:12" ht="25.5" customHeight="1">
      <c r="A33" s="28" t="s">
        <v>183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1:12" ht="23.25" customHeight="1">
      <c r="A34" s="28" t="s">
        <v>64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1:12" ht="21" customHeight="1">
      <c r="A35" s="28" t="s">
        <v>64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</row>
    <row r="36" spans="1:12" ht="23.25" customHeight="1">
      <c r="A36" s="28" t="s">
        <v>66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</row>
    <row r="37" spans="1:12" ht="24.75" customHeight="1">
      <c r="A37" s="28" t="s">
        <v>65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</row>
  </sheetData>
  <mergeCells count="14">
    <mergeCell ref="A36:L36"/>
    <mergeCell ref="A37:L37"/>
    <mergeCell ref="A29:L29"/>
    <mergeCell ref="A31:L31"/>
    <mergeCell ref="A32:L32"/>
    <mergeCell ref="A33:L33"/>
    <mergeCell ref="A34:L34"/>
    <mergeCell ref="A35:L35"/>
    <mergeCell ref="A28:L28"/>
    <mergeCell ref="A1:M1"/>
    <mergeCell ref="A24:J24"/>
    <mergeCell ref="A25:L25"/>
    <mergeCell ref="A26:L26"/>
    <mergeCell ref="A27:L27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7"/>
  <sheetViews>
    <sheetView tabSelected="1" zoomScale="80" zoomScaleNormal="80" workbookViewId="0">
      <selection activeCell="O12" sqref="O12"/>
    </sheetView>
  </sheetViews>
  <sheetFormatPr defaultRowHeight="15"/>
  <cols>
    <col min="1" max="1" width="5.5703125" customWidth="1"/>
    <col min="2" max="3" width="12.85546875" customWidth="1"/>
    <col min="4" max="4" width="18.42578125" customWidth="1"/>
    <col min="5" max="5" width="10.28515625" bestFit="1" customWidth="1"/>
    <col min="6" max="6" width="33.42578125" customWidth="1"/>
    <col min="7" max="7" width="16.5703125" bestFit="1" customWidth="1"/>
    <col min="8" max="8" width="8" customWidth="1"/>
    <col min="9" max="9" width="4" customWidth="1"/>
    <col min="10" max="10" width="5" customWidth="1"/>
    <col min="12" max="12" width="10.28515625" customWidth="1"/>
    <col min="13" max="13" width="11.140625" customWidth="1"/>
  </cols>
  <sheetData>
    <row r="1" spans="1:13" ht="39" customHeight="1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63.75" customHeight="1">
      <c r="A2" s="4" t="s">
        <v>3</v>
      </c>
      <c r="B2" s="4" t="s">
        <v>4</v>
      </c>
      <c r="C2" s="4" t="s">
        <v>18</v>
      </c>
      <c r="D2" s="4" t="s">
        <v>19</v>
      </c>
      <c r="E2" s="4" t="s">
        <v>20</v>
      </c>
      <c r="F2" s="4" t="s">
        <v>0</v>
      </c>
      <c r="G2" s="4" t="s">
        <v>11</v>
      </c>
      <c r="H2" s="4" t="s">
        <v>5</v>
      </c>
      <c r="I2" s="5">
        <v>1</v>
      </c>
      <c r="J2" s="5">
        <v>2</v>
      </c>
      <c r="K2" s="3" t="s">
        <v>21</v>
      </c>
      <c r="L2" s="3" t="s">
        <v>6</v>
      </c>
      <c r="M2" s="3" t="s">
        <v>1</v>
      </c>
    </row>
    <row r="3" spans="1:13" ht="28.5">
      <c r="A3" s="8">
        <v>1</v>
      </c>
      <c r="B3" s="6" t="s">
        <v>23</v>
      </c>
      <c r="C3" s="6" t="s">
        <v>138</v>
      </c>
      <c r="D3" s="6" t="s">
        <v>139</v>
      </c>
      <c r="E3" s="6" t="s">
        <v>140</v>
      </c>
      <c r="F3" s="18" t="s">
        <v>24</v>
      </c>
      <c r="G3" s="25">
        <v>36693</v>
      </c>
      <c r="H3" s="6">
        <v>8</v>
      </c>
      <c r="I3" s="6">
        <v>4</v>
      </c>
      <c r="J3" s="6">
        <v>12</v>
      </c>
      <c r="K3" s="15">
        <f t="shared" ref="K3:K23" si="0">SUM(I3:J3)</f>
        <v>16</v>
      </c>
      <c r="L3" s="19">
        <v>0.55000000000000004</v>
      </c>
      <c r="M3" s="6">
        <v>1</v>
      </c>
    </row>
    <row r="4" spans="1:13" ht="28.5">
      <c r="A4" s="8">
        <v>2</v>
      </c>
      <c r="B4" s="6" t="s">
        <v>25</v>
      </c>
      <c r="C4" s="6" t="s">
        <v>141</v>
      </c>
      <c r="D4" s="6" t="s">
        <v>142</v>
      </c>
      <c r="E4" s="6" t="s">
        <v>143</v>
      </c>
      <c r="F4" s="18" t="s">
        <v>24</v>
      </c>
      <c r="G4" s="23">
        <v>36637</v>
      </c>
      <c r="H4" s="6">
        <v>8</v>
      </c>
      <c r="I4" s="6">
        <v>3</v>
      </c>
      <c r="J4" s="6">
        <v>10</v>
      </c>
      <c r="K4" s="15">
        <f t="shared" si="0"/>
        <v>13</v>
      </c>
      <c r="L4" s="19">
        <v>0.45</v>
      </c>
      <c r="M4" s="6"/>
    </row>
    <row r="5" spans="1:13" ht="28.5">
      <c r="A5" s="8">
        <v>3</v>
      </c>
      <c r="B5" s="6" t="s">
        <v>26</v>
      </c>
      <c r="C5" s="6" t="s">
        <v>144</v>
      </c>
      <c r="D5" s="6" t="s">
        <v>145</v>
      </c>
      <c r="E5" s="6" t="s">
        <v>114</v>
      </c>
      <c r="F5" s="18" t="s">
        <v>24</v>
      </c>
      <c r="G5" s="25">
        <v>36774</v>
      </c>
      <c r="H5" s="6">
        <v>8</v>
      </c>
      <c r="I5" s="6">
        <v>3</v>
      </c>
      <c r="J5" s="6">
        <v>9</v>
      </c>
      <c r="K5" s="15">
        <f t="shared" si="0"/>
        <v>12</v>
      </c>
      <c r="L5" s="19">
        <v>0.41</v>
      </c>
      <c r="M5" s="6"/>
    </row>
    <row r="6" spans="1:13" ht="28.5">
      <c r="A6" s="8">
        <v>4</v>
      </c>
      <c r="B6" s="6" t="s">
        <v>27</v>
      </c>
      <c r="C6" s="6" t="s">
        <v>118</v>
      </c>
      <c r="D6" s="6" t="s">
        <v>119</v>
      </c>
      <c r="E6" s="6" t="s">
        <v>94</v>
      </c>
      <c r="F6" s="18" t="s">
        <v>24</v>
      </c>
      <c r="G6" s="25">
        <v>36610</v>
      </c>
      <c r="H6" s="6">
        <v>8</v>
      </c>
      <c r="I6" s="6">
        <v>4</v>
      </c>
      <c r="J6" s="6">
        <v>5</v>
      </c>
      <c r="K6" s="15">
        <f t="shared" si="0"/>
        <v>9</v>
      </c>
      <c r="L6" s="19">
        <v>0.31</v>
      </c>
      <c r="M6" s="6"/>
    </row>
    <row r="7" spans="1:13" ht="15.75">
      <c r="A7" s="8">
        <v>5</v>
      </c>
      <c r="B7" s="6"/>
      <c r="C7" s="6"/>
      <c r="D7" s="6"/>
      <c r="E7" s="6"/>
      <c r="F7" s="20"/>
      <c r="G7" s="6"/>
      <c r="H7" s="6"/>
      <c r="I7" s="6"/>
      <c r="J7" s="6"/>
      <c r="K7" s="15">
        <f t="shared" si="0"/>
        <v>0</v>
      </c>
      <c r="L7" s="6"/>
      <c r="M7" s="6"/>
    </row>
    <row r="8" spans="1:13" ht="15.75">
      <c r="A8" s="9">
        <v>6</v>
      </c>
      <c r="B8" s="7"/>
      <c r="C8" s="7"/>
      <c r="D8" s="7"/>
      <c r="E8" s="7"/>
      <c r="F8" s="7"/>
      <c r="G8" s="7"/>
      <c r="H8" s="7"/>
      <c r="I8" s="7"/>
      <c r="J8" s="7"/>
      <c r="K8" s="15">
        <f t="shared" si="0"/>
        <v>0</v>
      </c>
      <c r="L8" s="7"/>
      <c r="M8" s="7"/>
    </row>
    <row r="9" spans="1:13" ht="15.75">
      <c r="A9" s="8">
        <v>7</v>
      </c>
      <c r="B9" s="6"/>
      <c r="C9" s="6"/>
      <c r="D9" s="6"/>
      <c r="E9" s="6"/>
      <c r="F9" s="6"/>
      <c r="G9" s="6"/>
      <c r="H9" s="6"/>
      <c r="I9" s="6"/>
      <c r="J9" s="6"/>
      <c r="K9" s="15">
        <f t="shared" si="0"/>
        <v>0</v>
      </c>
      <c r="L9" s="6"/>
      <c r="M9" s="6"/>
    </row>
    <row r="10" spans="1:13" ht="15.75">
      <c r="A10" s="8">
        <v>8</v>
      </c>
      <c r="B10" s="6"/>
      <c r="C10" s="6"/>
      <c r="D10" s="6"/>
      <c r="E10" s="6"/>
      <c r="F10" s="6"/>
      <c r="G10" s="6"/>
      <c r="H10" s="6"/>
      <c r="I10" s="6"/>
      <c r="J10" s="6"/>
      <c r="K10" s="15">
        <f t="shared" si="0"/>
        <v>0</v>
      </c>
      <c r="L10" s="6"/>
      <c r="M10" s="6"/>
    </row>
    <row r="11" spans="1:13" ht="20.25" customHeight="1">
      <c r="A11" s="8">
        <v>9</v>
      </c>
      <c r="B11" s="6"/>
      <c r="C11" s="6"/>
      <c r="D11" s="6"/>
      <c r="E11" s="6"/>
      <c r="F11" s="6"/>
      <c r="G11" s="6"/>
      <c r="H11" s="6"/>
      <c r="I11" s="6"/>
      <c r="J11" s="6"/>
      <c r="K11" s="15">
        <f t="shared" si="0"/>
        <v>0</v>
      </c>
      <c r="L11" s="6"/>
      <c r="M11" s="6"/>
    </row>
    <row r="12" spans="1:13" ht="15.75">
      <c r="A12" s="8">
        <v>10</v>
      </c>
      <c r="B12" s="6"/>
      <c r="C12" s="6"/>
      <c r="D12" s="6"/>
      <c r="E12" s="6"/>
      <c r="F12" s="6"/>
      <c r="G12" s="6"/>
      <c r="H12" s="6"/>
      <c r="I12" s="6"/>
      <c r="J12" s="6"/>
      <c r="K12" s="15">
        <f t="shared" si="0"/>
        <v>0</v>
      </c>
      <c r="L12" s="6"/>
      <c r="M12" s="6"/>
    </row>
    <row r="13" spans="1:13" ht="19.5" customHeight="1">
      <c r="A13" s="8">
        <v>11</v>
      </c>
      <c r="B13" s="6"/>
      <c r="C13" s="6"/>
      <c r="D13" s="6"/>
      <c r="E13" s="6"/>
      <c r="F13" s="6"/>
      <c r="G13" s="6"/>
      <c r="H13" s="6"/>
      <c r="I13" s="6"/>
      <c r="J13" s="6"/>
      <c r="K13" s="15">
        <f t="shared" si="0"/>
        <v>0</v>
      </c>
      <c r="L13" s="6"/>
      <c r="M13" s="6"/>
    </row>
    <row r="14" spans="1:13" ht="15.75">
      <c r="A14" s="8">
        <v>12</v>
      </c>
      <c r="B14" s="6"/>
      <c r="C14" s="6"/>
      <c r="D14" s="6"/>
      <c r="E14" s="6"/>
      <c r="F14" s="6"/>
      <c r="G14" s="6"/>
      <c r="H14" s="6"/>
      <c r="I14" s="6"/>
      <c r="J14" s="6"/>
      <c r="K14" s="15">
        <f t="shared" si="0"/>
        <v>0</v>
      </c>
      <c r="L14" s="6"/>
      <c r="M14" s="6"/>
    </row>
    <row r="15" spans="1:13" ht="15.75">
      <c r="A15" s="8">
        <v>13</v>
      </c>
      <c r="B15" s="6"/>
      <c r="C15" s="6"/>
      <c r="D15" s="6"/>
      <c r="E15" s="6"/>
      <c r="F15" s="6"/>
      <c r="G15" s="6"/>
      <c r="H15" s="6"/>
      <c r="I15" s="6"/>
      <c r="J15" s="6"/>
      <c r="K15" s="15">
        <f t="shared" si="0"/>
        <v>0</v>
      </c>
      <c r="L15" s="6"/>
      <c r="M15" s="16"/>
    </row>
    <row r="16" spans="1:13" ht="15.75">
      <c r="A16" s="8">
        <v>14</v>
      </c>
      <c r="B16" s="6"/>
      <c r="C16" s="6"/>
      <c r="D16" s="6"/>
      <c r="E16" s="6"/>
      <c r="F16" s="6"/>
      <c r="G16" s="6"/>
      <c r="H16" s="6"/>
      <c r="I16" s="6"/>
      <c r="J16" s="6"/>
      <c r="K16" s="15">
        <f t="shared" si="0"/>
        <v>0</v>
      </c>
      <c r="L16" s="6"/>
      <c r="M16" s="6"/>
    </row>
    <row r="17" spans="1:13" ht="15.75">
      <c r="A17" s="8">
        <v>15</v>
      </c>
      <c r="B17" s="6"/>
      <c r="C17" s="6"/>
      <c r="D17" s="6"/>
      <c r="E17" s="6"/>
      <c r="F17" s="6"/>
      <c r="G17" s="6"/>
      <c r="H17" s="6"/>
      <c r="I17" s="6"/>
      <c r="J17" s="6"/>
      <c r="K17" s="15">
        <f t="shared" si="0"/>
        <v>0</v>
      </c>
      <c r="L17" s="6"/>
      <c r="M17" s="6"/>
    </row>
    <row r="18" spans="1:13" ht="15.75">
      <c r="A18" s="8">
        <v>16</v>
      </c>
      <c r="B18" s="6"/>
      <c r="C18" s="6"/>
      <c r="D18" s="6"/>
      <c r="E18" s="6"/>
      <c r="F18" s="6"/>
      <c r="G18" s="6"/>
      <c r="H18" s="6"/>
      <c r="I18" s="6"/>
      <c r="J18" s="6"/>
      <c r="K18" s="15">
        <f t="shared" si="0"/>
        <v>0</v>
      </c>
      <c r="L18" s="6"/>
      <c r="M18" s="6"/>
    </row>
    <row r="19" spans="1:13" ht="15.75">
      <c r="A19" s="8">
        <v>17</v>
      </c>
      <c r="B19" s="6"/>
      <c r="C19" s="6"/>
      <c r="D19" s="6"/>
      <c r="E19" s="6"/>
      <c r="F19" s="6"/>
      <c r="G19" s="6"/>
      <c r="H19" s="6"/>
      <c r="I19" s="6"/>
      <c r="J19" s="6"/>
      <c r="K19" s="15">
        <f t="shared" si="0"/>
        <v>0</v>
      </c>
      <c r="L19" s="6"/>
      <c r="M19" s="6"/>
    </row>
    <row r="20" spans="1:13" ht="15.75">
      <c r="A20" s="8">
        <v>18</v>
      </c>
      <c r="B20" s="6"/>
      <c r="C20" s="6"/>
      <c r="D20" s="6"/>
      <c r="E20" s="6"/>
      <c r="F20" s="6"/>
      <c r="G20" s="6"/>
      <c r="H20" s="6"/>
      <c r="I20" s="6"/>
      <c r="J20" s="6"/>
      <c r="K20" s="15">
        <f t="shared" si="0"/>
        <v>0</v>
      </c>
      <c r="L20" s="6"/>
      <c r="M20" s="6"/>
    </row>
    <row r="21" spans="1:13" ht="15.75">
      <c r="A21" s="8">
        <v>19</v>
      </c>
      <c r="B21" s="6"/>
      <c r="C21" s="6"/>
      <c r="D21" s="6"/>
      <c r="E21" s="6"/>
      <c r="F21" s="6"/>
      <c r="G21" s="6"/>
      <c r="H21" s="6"/>
      <c r="I21" s="6"/>
      <c r="J21" s="6"/>
      <c r="K21" s="15">
        <f t="shared" si="0"/>
        <v>0</v>
      </c>
      <c r="L21" s="6"/>
      <c r="M21" s="6"/>
    </row>
    <row r="22" spans="1:13" ht="15.75">
      <c r="A22" s="8">
        <v>20</v>
      </c>
      <c r="B22" s="6"/>
      <c r="C22" s="6"/>
      <c r="D22" s="6"/>
      <c r="E22" s="6"/>
      <c r="F22" s="6"/>
      <c r="G22" s="6"/>
      <c r="H22" s="6"/>
      <c r="I22" s="6"/>
      <c r="J22" s="6"/>
      <c r="K22" s="15">
        <f t="shared" si="0"/>
        <v>0</v>
      </c>
      <c r="L22" s="6"/>
      <c r="M22" s="6"/>
    </row>
    <row r="23" spans="1:13">
      <c r="A23" s="10">
        <v>77</v>
      </c>
      <c r="B23" s="11"/>
      <c r="C23" s="12"/>
      <c r="D23" s="12"/>
      <c r="E23" s="12"/>
      <c r="F23" s="6"/>
      <c r="G23" s="6"/>
      <c r="H23" s="11"/>
      <c r="I23" s="11"/>
      <c r="J23" s="11"/>
      <c r="K23" s="15">
        <f t="shared" si="0"/>
        <v>0</v>
      </c>
      <c r="L23" s="11"/>
      <c r="M23" s="11"/>
    </row>
    <row r="24" spans="1:13" ht="23.25" customHeight="1">
      <c r="A24" s="30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2"/>
      <c r="L24" s="2"/>
      <c r="M24" s="1"/>
    </row>
    <row r="25" spans="1:13" ht="21.75" customHeight="1">
      <c r="A25" s="32" t="s">
        <v>188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3">
      <c r="A26" s="33" t="s">
        <v>2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ht="33" customHeight="1">
      <c r="A27" s="33" t="s">
        <v>146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ht="36.75" customHeight="1">
      <c r="A28" s="28" t="s">
        <v>14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</row>
    <row r="29" spans="1:13" ht="36.75" customHeight="1">
      <c r="A29" s="28" t="s">
        <v>14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3" ht="33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3" ht="25.5" customHeight="1">
      <c r="A31" s="28" t="s">
        <v>180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2" spans="1:13" ht="21.75" customHeight="1">
      <c r="A32" s="28" t="s">
        <v>72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</row>
    <row r="33" spans="1:12" ht="25.5" customHeight="1">
      <c r="A33" s="28" t="s">
        <v>186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1:12" ht="23.25" customHeight="1">
      <c r="A34" s="28" t="s">
        <v>73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1:12" ht="21" customHeight="1">
      <c r="A35" s="28" t="s">
        <v>64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</row>
    <row r="36" spans="1:12" ht="23.25" customHeight="1">
      <c r="A36" s="28" t="s">
        <v>64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</row>
    <row r="37" spans="1:12" ht="24.75" customHeight="1">
      <c r="A37" s="28" t="s">
        <v>74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</row>
  </sheetData>
  <mergeCells count="14">
    <mergeCell ref="A36:L36"/>
    <mergeCell ref="A37:L37"/>
    <mergeCell ref="A29:L29"/>
    <mergeCell ref="A31:L31"/>
    <mergeCell ref="A32:L32"/>
    <mergeCell ref="A33:L33"/>
    <mergeCell ref="A34:L34"/>
    <mergeCell ref="A35:L35"/>
    <mergeCell ref="A28:L28"/>
    <mergeCell ref="A1:M1"/>
    <mergeCell ref="A24:J24"/>
    <mergeCell ref="A25:L25"/>
    <mergeCell ref="A26:L26"/>
    <mergeCell ref="A27:L27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7"/>
  <sheetViews>
    <sheetView zoomScale="80" zoomScaleNormal="80" workbookViewId="0">
      <selection activeCell="A33" sqref="A33:L33"/>
    </sheetView>
  </sheetViews>
  <sheetFormatPr defaultRowHeight="15"/>
  <cols>
    <col min="1" max="1" width="5.5703125" customWidth="1"/>
    <col min="2" max="2" width="12.85546875" customWidth="1"/>
    <col min="3" max="3" width="18.42578125" customWidth="1"/>
    <col min="4" max="4" width="19.42578125" customWidth="1"/>
    <col min="5" max="5" width="16.28515625" customWidth="1"/>
    <col min="6" max="6" width="27.140625" customWidth="1"/>
    <col min="7" max="7" width="16.5703125" bestFit="1" customWidth="1"/>
    <col min="8" max="8" width="8" customWidth="1"/>
    <col min="9" max="9" width="4" customWidth="1"/>
    <col min="10" max="10" width="5" customWidth="1"/>
    <col min="12" max="12" width="10.28515625" customWidth="1"/>
    <col min="13" max="13" width="11.140625" customWidth="1"/>
  </cols>
  <sheetData>
    <row r="1" spans="1:13" ht="39" customHeight="1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63.75" customHeight="1">
      <c r="A2" s="4" t="s">
        <v>3</v>
      </c>
      <c r="B2" s="4" t="s">
        <v>4</v>
      </c>
      <c r="C2" s="4" t="s">
        <v>18</v>
      </c>
      <c r="D2" s="4" t="s">
        <v>19</v>
      </c>
      <c r="E2" s="4" t="s">
        <v>20</v>
      </c>
      <c r="F2" s="4" t="s">
        <v>0</v>
      </c>
      <c r="G2" s="4" t="s">
        <v>11</v>
      </c>
      <c r="H2" s="4" t="s">
        <v>5</v>
      </c>
      <c r="I2" s="5">
        <v>1</v>
      </c>
      <c r="J2" s="5">
        <v>2</v>
      </c>
      <c r="K2" s="3" t="s">
        <v>21</v>
      </c>
      <c r="L2" s="3" t="s">
        <v>6</v>
      </c>
      <c r="M2" s="3" t="s">
        <v>1</v>
      </c>
    </row>
    <row r="3" spans="1:13" ht="25.5">
      <c r="A3" s="8">
        <v>1</v>
      </c>
      <c r="B3" s="6" t="s">
        <v>53</v>
      </c>
      <c r="C3" s="6" t="s">
        <v>69</v>
      </c>
      <c r="D3" s="6" t="s">
        <v>70</v>
      </c>
      <c r="E3" s="6" t="s">
        <v>71</v>
      </c>
      <c r="F3" s="18" t="s">
        <v>24</v>
      </c>
      <c r="G3" s="22">
        <v>36300</v>
      </c>
      <c r="H3" s="6">
        <v>9</v>
      </c>
      <c r="I3" s="6">
        <v>37</v>
      </c>
      <c r="J3" s="6">
        <v>8</v>
      </c>
      <c r="K3" s="15">
        <f t="shared" ref="K3:K23" si="0">SUM(I3:J3)</f>
        <v>45</v>
      </c>
      <c r="L3" s="19">
        <v>0.66</v>
      </c>
      <c r="M3" s="6">
        <v>1</v>
      </c>
    </row>
    <row r="4" spans="1:13" ht="15.75">
      <c r="A4" s="8">
        <v>2</v>
      </c>
      <c r="B4" s="6"/>
      <c r="C4" s="6"/>
      <c r="D4" s="6"/>
      <c r="E4" s="6"/>
      <c r="F4" s="6"/>
      <c r="G4" s="6"/>
      <c r="H4" s="6"/>
      <c r="I4" s="6"/>
      <c r="J4" s="6"/>
      <c r="K4" s="15">
        <f t="shared" si="0"/>
        <v>0</v>
      </c>
      <c r="L4" s="6"/>
      <c r="M4" s="6"/>
    </row>
    <row r="5" spans="1:13" ht="15.75">
      <c r="A5" s="8">
        <v>3</v>
      </c>
      <c r="B5" s="6"/>
      <c r="C5" s="6"/>
      <c r="D5" s="6"/>
      <c r="E5" s="6"/>
      <c r="F5" s="6"/>
      <c r="G5" s="6"/>
      <c r="H5" s="6"/>
      <c r="I5" s="6"/>
      <c r="J5" s="6"/>
      <c r="K5" s="15">
        <f t="shared" si="0"/>
        <v>0</v>
      </c>
      <c r="L5" s="6"/>
      <c r="M5" s="6"/>
    </row>
    <row r="6" spans="1:13" ht="15.75">
      <c r="A6" s="8">
        <v>4</v>
      </c>
      <c r="B6" s="6"/>
      <c r="C6" s="6"/>
      <c r="D6" s="6"/>
      <c r="E6" s="6"/>
      <c r="F6" s="6"/>
      <c r="G6" s="6"/>
      <c r="H6" s="6"/>
      <c r="I6" s="6"/>
      <c r="J6" s="6"/>
      <c r="K6" s="15">
        <f t="shared" si="0"/>
        <v>0</v>
      </c>
      <c r="L6" s="6"/>
      <c r="M6" s="6"/>
    </row>
    <row r="7" spans="1:13" ht="15.75">
      <c r="A7" s="8">
        <v>5</v>
      </c>
      <c r="B7" s="6"/>
      <c r="C7" s="6"/>
      <c r="D7" s="6"/>
      <c r="E7" s="6"/>
      <c r="F7" s="6"/>
      <c r="G7" s="6"/>
      <c r="H7" s="6"/>
      <c r="I7" s="6"/>
      <c r="J7" s="6"/>
      <c r="K7" s="15">
        <f t="shared" si="0"/>
        <v>0</v>
      </c>
      <c r="L7" s="6"/>
      <c r="M7" s="6"/>
    </row>
    <row r="8" spans="1:13" ht="15.75">
      <c r="A8" s="9">
        <v>6</v>
      </c>
      <c r="B8" s="7"/>
      <c r="C8" s="7"/>
      <c r="D8" s="7"/>
      <c r="E8" s="7"/>
      <c r="F8" s="7"/>
      <c r="G8" s="7"/>
      <c r="H8" s="7"/>
      <c r="I8" s="7"/>
      <c r="J8" s="7"/>
      <c r="K8" s="15">
        <f t="shared" si="0"/>
        <v>0</v>
      </c>
      <c r="L8" s="7"/>
      <c r="M8" s="7"/>
    </row>
    <row r="9" spans="1:13" ht="15.75">
      <c r="A9" s="8">
        <v>7</v>
      </c>
      <c r="B9" s="6"/>
      <c r="C9" s="6"/>
      <c r="D9" s="6"/>
      <c r="E9" s="6"/>
      <c r="F9" s="6"/>
      <c r="G9" s="6"/>
      <c r="H9" s="6"/>
      <c r="I9" s="6"/>
      <c r="J9" s="6"/>
      <c r="K9" s="15">
        <f t="shared" si="0"/>
        <v>0</v>
      </c>
      <c r="L9" s="6"/>
      <c r="M9" s="6"/>
    </row>
    <row r="10" spans="1:13" ht="15.75">
      <c r="A10" s="8">
        <v>8</v>
      </c>
      <c r="B10" s="6"/>
      <c r="C10" s="6"/>
      <c r="D10" s="6"/>
      <c r="E10" s="6"/>
      <c r="F10" s="6"/>
      <c r="G10" s="6"/>
      <c r="H10" s="6"/>
      <c r="I10" s="6"/>
      <c r="J10" s="6"/>
      <c r="K10" s="15">
        <f t="shared" si="0"/>
        <v>0</v>
      </c>
      <c r="L10" s="6"/>
      <c r="M10" s="6"/>
    </row>
    <row r="11" spans="1:13" ht="20.25" customHeight="1">
      <c r="A11" s="8">
        <v>9</v>
      </c>
      <c r="B11" s="6"/>
      <c r="C11" s="6"/>
      <c r="D11" s="6"/>
      <c r="E11" s="6"/>
      <c r="F11" s="6"/>
      <c r="G11" s="6"/>
      <c r="H11" s="6"/>
      <c r="I11" s="6"/>
      <c r="J11" s="6"/>
      <c r="K11" s="15">
        <f t="shared" si="0"/>
        <v>0</v>
      </c>
      <c r="L11" s="6"/>
      <c r="M11" s="6"/>
    </row>
    <row r="12" spans="1:13" ht="15.75">
      <c r="A12" s="8">
        <v>10</v>
      </c>
      <c r="B12" s="6"/>
      <c r="C12" s="6"/>
      <c r="D12" s="6"/>
      <c r="E12" s="6"/>
      <c r="F12" s="6"/>
      <c r="G12" s="6"/>
      <c r="H12" s="6"/>
      <c r="I12" s="6"/>
      <c r="J12" s="6"/>
      <c r="K12" s="15">
        <f t="shared" si="0"/>
        <v>0</v>
      </c>
      <c r="L12" s="6"/>
      <c r="M12" s="6"/>
    </row>
    <row r="13" spans="1:13" ht="19.5" customHeight="1">
      <c r="A13" s="8">
        <v>11</v>
      </c>
      <c r="B13" s="6"/>
      <c r="C13" s="6"/>
      <c r="D13" s="6"/>
      <c r="E13" s="6"/>
      <c r="F13" s="6"/>
      <c r="G13" s="6"/>
      <c r="H13" s="6"/>
      <c r="I13" s="6"/>
      <c r="J13" s="6"/>
      <c r="K13" s="15">
        <f t="shared" si="0"/>
        <v>0</v>
      </c>
      <c r="L13" s="6"/>
      <c r="M13" s="6"/>
    </row>
    <row r="14" spans="1:13" ht="15.75">
      <c r="A14" s="8">
        <v>12</v>
      </c>
      <c r="B14" s="6"/>
      <c r="C14" s="6"/>
      <c r="D14" s="6"/>
      <c r="E14" s="6"/>
      <c r="F14" s="6"/>
      <c r="G14" s="6"/>
      <c r="H14" s="6"/>
      <c r="I14" s="6"/>
      <c r="J14" s="6"/>
      <c r="K14" s="15">
        <f t="shared" si="0"/>
        <v>0</v>
      </c>
      <c r="L14" s="6"/>
      <c r="M14" s="6"/>
    </row>
    <row r="15" spans="1:13" ht="15.75">
      <c r="A15" s="8">
        <v>13</v>
      </c>
      <c r="B15" s="6"/>
      <c r="C15" s="6"/>
      <c r="D15" s="6"/>
      <c r="E15" s="6"/>
      <c r="F15" s="6"/>
      <c r="G15" s="6"/>
      <c r="H15" s="6"/>
      <c r="I15" s="6"/>
      <c r="J15" s="6"/>
      <c r="K15" s="15">
        <f t="shared" si="0"/>
        <v>0</v>
      </c>
      <c r="L15" s="6"/>
      <c r="M15" s="16"/>
    </row>
    <row r="16" spans="1:13" ht="15.75">
      <c r="A16" s="8">
        <v>14</v>
      </c>
      <c r="B16" s="6"/>
      <c r="C16" s="6"/>
      <c r="D16" s="6"/>
      <c r="E16" s="6"/>
      <c r="F16" s="6"/>
      <c r="G16" s="6"/>
      <c r="H16" s="6"/>
      <c r="I16" s="6"/>
      <c r="J16" s="6"/>
      <c r="K16" s="15">
        <f t="shared" si="0"/>
        <v>0</v>
      </c>
      <c r="L16" s="6"/>
      <c r="M16" s="6"/>
    </row>
    <row r="17" spans="1:13" ht="15.75">
      <c r="A17" s="8">
        <v>15</v>
      </c>
      <c r="B17" s="6"/>
      <c r="C17" s="6"/>
      <c r="D17" s="6"/>
      <c r="E17" s="6"/>
      <c r="F17" s="6"/>
      <c r="G17" s="6"/>
      <c r="H17" s="6"/>
      <c r="I17" s="6"/>
      <c r="J17" s="6"/>
      <c r="K17" s="15">
        <f t="shared" si="0"/>
        <v>0</v>
      </c>
      <c r="L17" s="6"/>
      <c r="M17" s="6"/>
    </row>
    <row r="18" spans="1:13" ht="15.75">
      <c r="A18" s="8">
        <v>16</v>
      </c>
      <c r="B18" s="6"/>
      <c r="C18" s="6"/>
      <c r="D18" s="6"/>
      <c r="E18" s="6"/>
      <c r="F18" s="6"/>
      <c r="G18" s="6"/>
      <c r="H18" s="6"/>
      <c r="I18" s="6"/>
      <c r="J18" s="6"/>
      <c r="K18" s="15">
        <f t="shared" si="0"/>
        <v>0</v>
      </c>
      <c r="L18" s="6"/>
      <c r="M18" s="6"/>
    </row>
    <row r="19" spans="1:13" ht="15.75">
      <c r="A19" s="8">
        <v>17</v>
      </c>
      <c r="B19" s="6"/>
      <c r="C19" s="6"/>
      <c r="D19" s="6"/>
      <c r="E19" s="6"/>
      <c r="F19" s="6"/>
      <c r="G19" s="6"/>
      <c r="H19" s="6"/>
      <c r="I19" s="6"/>
      <c r="J19" s="6"/>
      <c r="K19" s="15">
        <f t="shared" si="0"/>
        <v>0</v>
      </c>
      <c r="L19" s="6"/>
      <c r="M19" s="6"/>
    </row>
    <row r="20" spans="1:13" ht="15.75">
      <c r="A20" s="8">
        <v>18</v>
      </c>
      <c r="B20" s="6"/>
      <c r="C20" s="6"/>
      <c r="D20" s="6"/>
      <c r="E20" s="6"/>
      <c r="F20" s="6"/>
      <c r="G20" s="6"/>
      <c r="H20" s="6"/>
      <c r="I20" s="6"/>
      <c r="J20" s="6"/>
      <c r="K20" s="15">
        <f t="shared" si="0"/>
        <v>0</v>
      </c>
      <c r="L20" s="6"/>
      <c r="M20" s="6"/>
    </row>
    <row r="21" spans="1:13" ht="15.75">
      <c r="A21" s="8">
        <v>19</v>
      </c>
      <c r="B21" s="6"/>
      <c r="C21" s="6"/>
      <c r="D21" s="6"/>
      <c r="E21" s="6"/>
      <c r="F21" s="6"/>
      <c r="G21" s="6"/>
      <c r="H21" s="6"/>
      <c r="I21" s="6"/>
      <c r="J21" s="6"/>
      <c r="K21" s="15">
        <f t="shared" si="0"/>
        <v>0</v>
      </c>
      <c r="L21" s="6"/>
      <c r="M21" s="6"/>
    </row>
    <row r="22" spans="1:13" ht="15.75">
      <c r="A22" s="8">
        <v>20</v>
      </c>
      <c r="B22" s="6"/>
      <c r="C22" s="6"/>
      <c r="D22" s="6"/>
      <c r="E22" s="6"/>
      <c r="F22" s="6"/>
      <c r="G22" s="6"/>
      <c r="H22" s="6"/>
      <c r="I22" s="6"/>
      <c r="J22" s="6"/>
      <c r="K22" s="15">
        <f t="shared" si="0"/>
        <v>0</v>
      </c>
      <c r="L22" s="6"/>
      <c r="M22" s="6"/>
    </row>
    <row r="23" spans="1:13">
      <c r="A23" s="10">
        <v>77</v>
      </c>
      <c r="B23" s="11"/>
      <c r="C23" s="12"/>
      <c r="D23" s="12"/>
      <c r="E23" s="12"/>
      <c r="F23" s="6"/>
      <c r="G23" s="6"/>
      <c r="H23" s="11"/>
      <c r="I23" s="11"/>
      <c r="J23" s="11"/>
      <c r="K23" s="15">
        <f t="shared" si="0"/>
        <v>0</v>
      </c>
      <c r="L23" s="11"/>
      <c r="M23" s="11"/>
    </row>
    <row r="24" spans="1:13" ht="23.25" customHeight="1">
      <c r="A24" s="30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2"/>
      <c r="L24" s="2"/>
      <c r="M24" s="1"/>
    </row>
    <row r="25" spans="1:13" ht="21.75" customHeight="1">
      <c r="A25" s="32" t="s">
        <v>7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3">
      <c r="A26" s="33" t="s">
        <v>8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ht="33" customHeight="1">
      <c r="A27" s="33" t="s">
        <v>68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ht="36.75" customHeight="1">
      <c r="A28" s="28" t="s">
        <v>14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</row>
    <row r="29" spans="1:13" ht="36.75" customHeight="1">
      <c r="A29" s="28" t="s">
        <v>14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3" ht="33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3" ht="25.5" customHeight="1">
      <c r="A31" s="28" t="s">
        <v>185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2" spans="1:13" ht="21.75" customHeight="1">
      <c r="A32" s="28" t="s">
        <v>63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</row>
    <row r="33" spans="1:12" ht="25.5" customHeight="1">
      <c r="A33" s="28" t="s">
        <v>183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1:12" ht="23.25" customHeight="1">
      <c r="A34" s="28" t="s">
        <v>66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1:12" ht="21" customHeight="1">
      <c r="A35" s="28" t="s">
        <v>66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</row>
    <row r="36" spans="1:12" ht="23.25" customHeight="1">
      <c r="A36" s="28" t="s">
        <v>64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</row>
    <row r="37" spans="1:12" ht="24.75" customHeight="1">
      <c r="A37" s="28" t="s">
        <v>67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</row>
  </sheetData>
  <mergeCells count="14">
    <mergeCell ref="A36:L36"/>
    <mergeCell ref="A37:L37"/>
    <mergeCell ref="A29:L29"/>
    <mergeCell ref="A31:L31"/>
    <mergeCell ref="A32:L32"/>
    <mergeCell ref="A33:L33"/>
    <mergeCell ref="A34:L34"/>
    <mergeCell ref="A35:L35"/>
    <mergeCell ref="A28:L28"/>
    <mergeCell ref="A1:M1"/>
    <mergeCell ref="A24:J24"/>
    <mergeCell ref="A25:L25"/>
    <mergeCell ref="A26:L26"/>
    <mergeCell ref="A27:L27"/>
  </mergeCell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7"/>
  <sheetViews>
    <sheetView zoomScale="80" zoomScaleNormal="80" workbookViewId="0">
      <selection activeCell="A33" sqref="A33:L33"/>
    </sheetView>
  </sheetViews>
  <sheetFormatPr defaultRowHeight="15"/>
  <cols>
    <col min="1" max="1" width="5.5703125" customWidth="1"/>
    <col min="2" max="3" width="12.85546875" customWidth="1"/>
    <col min="4" max="4" width="12.7109375" customWidth="1"/>
    <col min="5" max="5" width="18.7109375" customWidth="1"/>
    <col min="6" max="6" width="28" customWidth="1"/>
    <col min="7" max="7" width="16.5703125" bestFit="1" customWidth="1"/>
    <col min="8" max="8" width="8" customWidth="1"/>
    <col min="9" max="9" width="4" customWidth="1"/>
    <col min="10" max="10" width="5" customWidth="1"/>
    <col min="12" max="12" width="10.28515625" customWidth="1"/>
    <col min="13" max="13" width="11.140625" customWidth="1"/>
  </cols>
  <sheetData>
    <row r="1" spans="1:13" ht="39" customHeight="1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63.75" customHeight="1">
      <c r="A2" s="4" t="s">
        <v>3</v>
      </c>
      <c r="B2" s="4" t="s">
        <v>4</v>
      </c>
      <c r="C2" s="4" t="s">
        <v>18</v>
      </c>
      <c r="D2" s="4" t="s">
        <v>19</v>
      </c>
      <c r="E2" s="4" t="s">
        <v>20</v>
      </c>
      <c r="F2" s="4" t="s">
        <v>0</v>
      </c>
      <c r="G2" s="4" t="s">
        <v>11</v>
      </c>
      <c r="H2" s="4" t="s">
        <v>5</v>
      </c>
      <c r="I2" s="5">
        <v>1</v>
      </c>
      <c r="J2" s="5">
        <v>2</v>
      </c>
      <c r="K2" s="3" t="s">
        <v>21</v>
      </c>
      <c r="L2" s="3" t="s">
        <v>6</v>
      </c>
      <c r="M2" s="3" t="s">
        <v>1</v>
      </c>
    </row>
    <row r="3" spans="1:13" ht="28.5">
      <c r="A3" s="8">
        <v>1</v>
      </c>
      <c r="B3" s="6" t="s">
        <v>54</v>
      </c>
      <c r="C3" s="6" t="s">
        <v>97</v>
      </c>
      <c r="D3" s="6" t="s">
        <v>98</v>
      </c>
      <c r="E3" s="6" t="s">
        <v>99</v>
      </c>
      <c r="F3" s="18" t="s">
        <v>24</v>
      </c>
      <c r="G3" s="25">
        <v>35965</v>
      </c>
      <c r="H3" s="6">
        <v>10</v>
      </c>
      <c r="I3" s="6">
        <v>9</v>
      </c>
      <c r="J3" s="6">
        <v>10</v>
      </c>
      <c r="K3" s="15">
        <f t="shared" ref="K3:K23" si="0">SUM(I3:J3)</f>
        <v>19</v>
      </c>
      <c r="L3" s="19">
        <v>0.27</v>
      </c>
      <c r="M3" s="6"/>
    </row>
    <row r="4" spans="1:13" ht="25.5">
      <c r="A4" s="8">
        <v>2</v>
      </c>
      <c r="B4" s="6" t="s">
        <v>55</v>
      </c>
      <c r="C4" s="6" t="s">
        <v>112</v>
      </c>
      <c r="D4" s="6" t="s">
        <v>113</v>
      </c>
      <c r="E4" s="6" t="s">
        <v>114</v>
      </c>
      <c r="F4" s="18" t="s">
        <v>24</v>
      </c>
      <c r="G4" s="24">
        <v>35485</v>
      </c>
      <c r="H4" s="6">
        <v>11</v>
      </c>
      <c r="I4" s="6">
        <v>12</v>
      </c>
      <c r="J4" s="6">
        <v>2</v>
      </c>
      <c r="K4" s="15">
        <f t="shared" si="0"/>
        <v>14</v>
      </c>
      <c r="L4" s="19">
        <v>0.2</v>
      </c>
      <c r="M4" s="6"/>
    </row>
    <row r="5" spans="1:13" ht="25.5">
      <c r="A5" s="8">
        <v>3</v>
      </c>
      <c r="B5" s="6" t="s">
        <v>56</v>
      </c>
      <c r="C5" s="6" t="s">
        <v>95</v>
      </c>
      <c r="D5" s="6" t="s">
        <v>90</v>
      </c>
      <c r="E5" s="6" t="s">
        <v>96</v>
      </c>
      <c r="F5" s="18" t="s">
        <v>24</v>
      </c>
      <c r="G5" s="24">
        <v>35805</v>
      </c>
      <c r="H5" s="6">
        <v>11</v>
      </c>
      <c r="I5" s="6">
        <v>14</v>
      </c>
      <c r="J5" s="6">
        <v>0</v>
      </c>
      <c r="K5" s="15">
        <f t="shared" si="0"/>
        <v>14</v>
      </c>
      <c r="L5" s="19">
        <v>0.2</v>
      </c>
      <c r="M5" s="6"/>
    </row>
    <row r="6" spans="1:13" ht="25.5">
      <c r="A6" s="8">
        <v>4</v>
      </c>
      <c r="B6" s="6" t="s">
        <v>57</v>
      </c>
      <c r="C6" s="6" t="s">
        <v>103</v>
      </c>
      <c r="D6" s="6" t="s">
        <v>104</v>
      </c>
      <c r="E6" s="6" t="s">
        <v>105</v>
      </c>
      <c r="F6" s="18" t="s">
        <v>24</v>
      </c>
      <c r="G6" s="25">
        <v>36065</v>
      </c>
      <c r="H6" s="6">
        <v>10</v>
      </c>
      <c r="I6" s="6">
        <v>7</v>
      </c>
      <c r="J6" s="6">
        <v>3</v>
      </c>
      <c r="K6" s="15">
        <f t="shared" si="0"/>
        <v>10</v>
      </c>
      <c r="L6" s="19">
        <v>0.14000000000000001</v>
      </c>
      <c r="M6" s="6"/>
    </row>
    <row r="7" spans="1:13" ht="25.5">
      <c r="A7" s="8">
        <v>5</v>
      </c>
      <c r="B7" s="6" t="s">
        <v>58</v>
      </c>
      <c r="C7" s="6" t="s">
        <v>120</v>
      </c>
      <c r="D7" s="6" t="s">
        <v>121</v>
      </c>
      <c r="E7" s="6" t="s">
        <v>122</v>
      </c>
      <c r="F7" s="18" t="s">
        <v>24</v>
      </c>
      <c r="G7" s="25">
        <v>36141</v>
      </c>
      <c r="H7" s="6">
        <v>10</v>
      </c>
      <c r="I7" s="6">
        <v>7</v>
      </c>
      <c r="J7" s="6">
        <v>0</v>
      </c>
      <c r="K7" s="15">
        <f t="shared" si="0"/>
        <v>7</v>
      </c>
      <c r="L7" s="19">
        <v>0.14000000000000001</v>
      </c>
      <c r="M7" s="6"/>
    </row>
    <row r="8" spans="1:13" ht="25.5">
      <c r="A8" s="9">
        <v>6</v>
      </c>
      <c r="B8" s="7" t="s">
        <v>59</v>
      </c>
      <c r="C8" s="7" t="s">
        <v>100</v>
      </c>
      <c r="D8" s="7" t="s">
        <v>101</v>
      </c>
      <c r="E8" s="7" t="s">
        <v>102</v>
      </c>
      <c r="F8" s="18" t="s">
        <v>24</v>
      </c>
      <c r="G8" s="26">
        <v>35958</v>
      </c>
      <c r="H8" s="7">
        <v>10</v>
      </c>
      <c r="I8" s="7">
        <v>4</v>
      </c>
      <c r="J8" s="7">
        <v>0</v>
      </c>
      <c r="K8" s="15">
        <f t="shared" si="0"/>
        <v>4</v>
      </c>
      <c r="L8" s="21">
        <v>0.06</v>
      </c>
      <c r="M8" s="7"/>
    </row>
    <row r="9" spans="1:13" ht="25.5">
      <c r="A9" s="8">
        <v>7</v>
      </c>
      <c r="B9" s="6" t="s">
        <v>60</v>
      </c>
      <c r="C9" s="6" t="s">
        <v>115</v>
      </c>
      <c r="D9" s="6" t="s">
        <v>116</v>
      </c>
      <c r="E9" s="6" t="s">
        <v>117</v>
      </c>
      <c r="F9" s="18" t="s">
        <v>24</v>
      </c>
      <c r="G9" s="24">
        <v>35413</v>
      </c>
      <c r="H9" s="6">
        <v>11</v>
      </c>
      <c r="I9" s="6">
        <v>3</v>
      </c>
      <c r="J9" s="6">
        <v>0</v>
      </c>
      <c r="K9" s="15">
        <f t="shared" si="0"/>
        <v>3</v>
      </c>
      <c r="L9" s="19">
        <v>0.04</v>
      </c>
      <c r="M9" s="6"/>
    </row>
    <row r="10" spans="1:13" ht="28.5">
      <c r="A10" s="8">
        <v>8</v>
      </c>
      <c r="B10" s="6" t="s">
        <v>61</v>
      </c>
      <c r="C10" s="6" t="s">
        <v>109</v>
      </c>
      <c r="D10" s="6" t="s">
        <v>110</v>
      </c>
      <c r="E10" s="6" t="s">
        <v>111</v>
      </c>
      <c r="F10" s="18" t="s">
        <v>24</v>
      </c>
      <c r="G10" s="23">
        <v>35746</v>
      </c>
      <c r="H10" s="6">
        <v>11</v>
      </c>
      <c r="I10" s="6">
        <v>3</v>
      </c>
      <c r="J10" s="6">
        <v>0</v>
      </c>
      <c r="K10" s="15">
        <f t="shared" si="0"/>
        <v>3</v>
      </c>
      <c r="L10" s="19">
        <v>0.04</v>
      </c>
      <c r="M10" s="6"/>
    </row>
    <row r="11" spans="1:13" ht="20.25" customHeight="1">
      <c r="A11" s="8">
        <v>9</v>
      </c>
      <c r="B11" s="6" t="s">
        <v>62</v>
      </c>
      <c r="C11" s="6" t="s">
        <v>106</v>
      </c>
      <c r="D11" s="6" t="s">
        <v>107</v>
      </c>
      <c r="E11" s="6" t="s">
        <v>108</v>
      </c>
      <c r="F11" s="18" t="s">
        <v>24</v>
      </c>
      <c r="G11" s="25">
        <v>35846</v>
      </c>
      <c r="H11" s="6">
        <v>10</v>
      </c>
      <c r="I11" s="6">
        <v>1</v>
      </c>
      <c r="J11" s="6">
        <v>0</v>
      </c>
      <c r="K11" s="15">
        <f t="shared" si="0"/>
        <v>1</v>
      </c>
      <c r="L11" s="19">
        <v>0.01</v>
      </c>
      <c r="M11" s="6"/>
    </row>
    <row r="12" spans="1:13" ht="15.75">
      <c r="A12" s="8">
        <v>10</v>
      </c>
      <c r="B12" s="6"/>
      <c r="C12" s="6"/>
      <c r="D12" s="6"/>
      <c r="E12" s="6"/>
      <c r="F12" s="6"/>
      <c r="G12" s="6"/>
      <c r="H12" s="6"/>
      <c r="I12" s="6"/>
      <c r="J12" s="6"/>
      <c r="K12" s="15">
        <f t="shared" si="0"/>
        <v>0</v>
      </c>
      <c r="L12" s="6"/>
      <c r="M12" s="6"/>
    </row>
    <row r="13" spans="1:13" ht="19.5" customHeight="1">
      <c r="A13" s="8">
        <v>11</v>
      </c>
      <c r="B13" s="6"/>
      <c r="C13" s="6"/>
      <c r="D13" s="6"/>
      <c r="E13" s="6"/>
      <c r="F13" s="6"/>
      <c r="G13" s="6"/>
      <c r="H13" s="6"/>
      <c r="I13" s="6"/>
      <c r="J13" s="6"/>
      <c r="K13" s="15">
        <f t="shared" si="0"/>
        <v>0</v>
      </c>
      <c r="L13" s="6"/>
      <c r="M13" s="6"/>
    </row>
    <row r="14" spans="1:13" ht="15.75">
      <c r="A14" s="8">
        <v>12</v>
      </c>
      <c r="B14" s="6"/>
      <c r="C14" s="6"/>
      <c r="D14" s="6"/>
      <c r="E14" s="6"/>
      <c r="F14" s="6"/>
      <c r="G14" s="6"/>
      <c r="H14" s="6"/>
      <c r="I14" s="6"/>
      <c r="J14" s="6"/>
      <c r="K14" s="15">
        <f t="shared" si="0"/>
        <v>0</v>
      </c>
      <c r="L14" s="6"/>
      <c r="M14" s="6"/>
    </row>
    <row r="15" spans="1:13" ht="15.75">
      <c r="A15" s="8">
        <v>13</v>
      </c>
      <c r="B15" s="6"/>
      <c r="C15" s="6"/>
      <c r="D15" s="6"/>
      <c r="E15" s="6"/>
      <c r="F15" s="6"/>
      <c r="G15" s="6"/>
      <c r="H15" s="6"/>
      <c r="I15" s="6"/>
      <c r="J15" s="6"/>
      <c r="K15" s="15">
        <f t="shared" si="0"/>
        <v>0</v>
      </c>
      <c r="L15" s="6"/>
      <c r="M15" s="16"/>
    </row>
    <row r="16" spans="1:13" ht="15.75">
      <c r="A16" s="8">
        <v>14</v>
      </c>
      <c r="B16" s="6"/>
      <c r="C16" s="6"/>
      <c r="D16" s="6"/>
      <c r="E16" s="6"/>
      <c r="F16" s="6"/>
      <c r="G16" s="6"/>
      <c r="H16" s="6"/>
      <c r="I16" s="6"/>
      <c r="J16" s="6"/>
      <c r="K16" s="15">
        <f t="shared" si="0"/>
        <v>0</v>
      </c>
      <c r="L16" s="6"/>
      <c r="M16" s="6"/>
    </row>
    <row r="17" spans="1:13" ht="15.75">
      <c r="A17" s="8">
        <v>15</v>
      </c>
      <c r="B17" s="6"/>
      <c r="C17" s="6"/>
      <c r="D17" s="6"/>
      <c r="E17" s="6"/>
      <c r="F17" s="6"/>
      <c r="G17" s="6"/>
      <c r="H17" s="6"/>
      <c r="I17" s="6"/>
      <c r="J17" s="6"/>
      <c r="K17" s="15">
        <f t="shared" si="0"/>
        <v>0</v>
      </c>
      <c r="L17" s="6"/>
      <c r="M17" s="6"/>
    </row>
    <row r="18" spans="1:13" ht="15.75">
      <c r="A18" s="8">
        <v>16</v>
      </c>
      <c r="B18" s="6"/>
      <c r="C18" s="6"/>
      <c r="D18" s="6"/>
      <c r="E18" s="6"/>
      <c r="F18" s="6"/>
      <c r="G18" s="6"/>
      <c r="H18" s="6"/>
      <c r="I18" s="6"/>
      <c r="J18" s="6"/>
      <c r="K18" s="15">
        <f t="shared" si="0"/>
        <v>0</v>
      </c>
      <c r="L18" s="6"/>
      <c r="M18" s="6"/>
    </row>
    <row r="19" spans="1:13" ht="15.75">
      <c r="A19" s="8">
        <v>17</v>
      </c>
      <c r="B19" s="6"/>
      <c r="C19" s="6"/>
      <c r="D19" s="6"/>
      <c r="E19" s="6"/>
      <c r="F19" s="6"/>
      <c r="G19" s="6"/>
      <c r="H19" s="6"/>
      <c r="I19" s="6"/>
      <c r="J19" s="6"/>
      <c r="K19" s="15">
        <f t="shared" si="0"/>
        <v>0</v>
      </c>
      <c r="L19" s="6"/>
      <c r="M19" s="6"/>
    </row>
    <row r="20" spans="1:13" ht="15.75">
      <c r="A20" s="8">
        <v>18</v>
      </c>
      <c r="B20" s="6"/>
      <c r="C20" s="6"/>
      <c r="D20" s="6"/>
      <c r="E20" s="6"/>
      <c r="F20" s="6"/>
      <c r="G20" s="6"/>
      <c r="H20" s="6"/>
      <c r="I20" s="6"/>
      <c r="J20" s="6"/>
      <c r="K20" s="15">
        <f t="shared" si="0"/>
        <v>0</v>
      </c>
      <c r="L20" s="6"/>
      <c r="M20" s="6"/>
    </row>
    <row r="21" spans="1:13" ht="15.75">
      <c r="A21" s="8">
        <v>19</v>
      </c>
      <c r="B21" s="6"/>
      <c r="C21" s="6"/>
      <c r="D21" s="6"/>
      <c r="E21" s="6"/>
      <c r="F21" s="6"/>
      <c r="G21" s="6"/>
      <c r="H21" s="6"/>
      <c r="I21" s="6"/>
      <c r="J21" s="6"/>
      <c r="K21" s="15">
        <f t="shared" si="0"/>
        <v>0</v>
      </c>
      <c r="L21" s="6"/>
      <c r="M21" s="6"/>
    </row>
    <row r="22" spans="1:13" ht="15.75">
      <c r="A22" s="8">
        <v>20</v>
      </c>
      <c r="B22" s="6"/>
      <c r="C22" s="6"/>
      <c r="D22" s="6"/>
      <c r="E22" s="6"/>
      <c r="F22" s="6"/>
      <c r="G22" s="6"/>
      <c r="H22" s="6"/>
      <c r="I22" s="6"/>
      <c r="J22" s="6"/>
      <c r="K22" s="15">
        <f t="shared" si="0"/>
        <v>0</v>
      </c>
      <c r="L22" s="6"/>
      <c r="M22" s="6"/>
    </row>
    <row r="23" spans="1:13">
      <c r="A23" s="10">
        <v>77</v>
      </c>
      <c r="B23" s="11"/>
      <c r="C23" s="12"/>
      <c r="D23" s="12"/>
      <c r="E23" s="12"/>
      <c r="F23" s="6"/>
      <c r="G23" s="6"/>
      <c r="H23" s="11"/>
      <c r="I23" s="11"/>
      <c r="J23" s="11"/>
      <c r="K23" s="15">
        <f t="shared" si="0"/>
        <v>0</v>
      </c>
      <c r="L23" s="11"/>
      <c r="M23" s="11"/>
    </row>
    <row r="24" spans="1:13" ht="23.25" customHeight="1">
      <c r="A24" s="30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2"/>
      <c r="L24" s="2"/>
      <c r="M24" s="1"/>
    </row>
    <row r="25" spans="1:13" ht="21.75" customHeight="1">
      <c r="A25" s="32" t="s">
        <v>7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3">
      <c r="A26" s="33" t="s">
        <v>17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ht="33" customHeight="1">
      <c r="A27" s="33" t="s">
        <v>12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ht="36.75" customHeight="1">
      <c r="A28" s="28" t="s">
        <v>14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</row>
    <row r="29" spans="1:13" ht="36.75" customHeight="1">
      <c r="A29" s="28" t="s">
        <v>14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3" ht="33.75" customHeight="1">
      <c r="A30" s="13"/>
      <c r="B30" s="13"/>
      <c r="C30" s="13"/>
      <c r="D30" s="14"/>
      <c r="E30" s="14"/>
      <c r="F30" s="13"/>
      <c r="G30" s="13"/>
      <c r="H30" s="13"/>
      <c r="I30" s="13"/>
      <c r="J30" s="13"/>
      <c r="K30" s="13"/>
      <c r="L30" s="13"/>
    </row>
    <row r="31" spans="1:13" ht="25.5" customHeight="1">
      <c r="A31" s="28" t="s">
        <v>180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2" spans="1:13" ht="21.75" customHeight="1">
      <c r="A32" s="28" t="s">
        <v>63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</row>
    <row r="33" spans="1:12" ht="25.5" customHeight="1">
      <c r="A33" s="28" t="s">
        <v>183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1:12" ht="23.25" customHeight="1">
      <c r="A34" s="28" t="s">
        <v>64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1:12" ht="21" customHeight="1">
      <c r="A35" s="28" t="s">
        <v>64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</row>
    <row r="36" spans="1:12" ht="23.25" customHeight="1">
      <c r="A36" s="28" t="s">
        <v>64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</row>
    <row r="37" spans="1:12" ht="24.75" customHeight="1">
      <c r="A37" s="28" t="s">
        <v>65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</row>
  </sheetData>
  <mergeCells count="14">
    <mergeCell ref="A37:L37"/>
    <mergeCell ref="A34:L34"/>
    <mergeCell ref="A35:L35"/>
    <mergeCell ref="A31:L31"/>
    <mergeCell ref="A32:L32"/>
    <mergeCell ref="A33:L33"/>
    <mergeCell ref="A36:L36"/>
    <mergeCell ref="A28:L28"/>
    <mergeCell ref="A29:L29"/>
    <mergeCell ref="A1:M1"/>
    <mergeCell ref="A24:J24"/>
    <mergeCell ref="A25:L25"/>
    <mergeCell ref="A26:L26"/>
    <mergeCell ref="A27:L27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</vt:lpstr>
      <vt:lpstr>6</vt:lpstr>
      <vt:lpstr>7</vt:lpstr>
      <vt:lpstr>8</vt:lpstr>
      <vt:lpstr>9</vt:lpstr>
      <vt:lpstr>10-11</vt:lpstr>
    </vt:vector>
  </TitlesOfParts>
  <Company>Юниор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Терникова</dc:creator>
  <cp:lastModifiedBy>Людмила Викторовна</cp:lastModifiedBy>
  <cp:lastPrinted>2013-12-12T08:13:27Z</cp:lastPrinted>
  <dcterms:created xsi:type="dcterms:W3CDTF">2011-11-28T06:59:17Z</dcterms:created>
  <dcterms:modified xsi:type="dcterms:W3CDTF">2014-09-29T03:55:33Z</dcterms:modified>
</cp:coreProperties>
</file>